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V:\OZD\Zentrale Dienste\Öffentlichkeitsarbeit\Homepage\Downloadbereich\Downloads Finanzabteilung\"/>
    </mc:Choice>
  </mc:AlternateContent>
  <bookViews>
    <workbookView xWindow="0" yWindow="0" windowWidth="15570" windowHeight="11760"/>
  </bookViews>
  <sheets>
    <sheet name="Kollektenkassenprüfung" sheetId="4" r:id="rId1"/>
    <sheet name="Weitere Konten" sheetId="6" r:id="rId2"/>
  </sheets>
  <definedNames>
    <definedName name="_xlnm.Print_Area" localSheetId="0">Kollektenkassenprüfung!$A$1:$N$124</definedName>
    <definedName name="_xlnm.Print_Area" localSheetId="1">'Weitere Konten'!$A$1:$N$32</definedName>
    <definedName name="_xlnm.Print_Titles" localSheetId="0">Kollektenkassenprüfung!$1:$9</definedName>
    <definedName name="_xlnm.Print_Titles" localSheetId="1">'Weitere Konten'!$1:$9</definedName>
  </definedNames>
  <calcPr calcId="162913"/>
</workbook>
</file>

<file path=xl/calcChain.xml><?xml version="1.0" encoding="utf-8"?>
<calcChain xmlns="http://schemas.openxmlformats.org/spreadsheetml/2006/main">
  <c r="B7" i="6" l="1"/>
  <c r="B8" i="6"/>
  <c r="B6" i="6"/>
  <c r="B2" i="6"/>
  <c r="B3" i="6"/>
  <c r="B4" i="6"/>
  <c r="G56" i="4" l="1"/>
  <c r="F56" i="4"/>
  <c r="M65" i="4" l="1"/>
  <c r="M50" i="4"/>
  <c r="M41" i="4"/>
  <c r="M27" i="4"/>
  <c r="M31" i="6"/>
  <c r="M39" i="4" s="1"/>
  <c r="M52" i="4" l="1"/>
  <c r="M72" i="4"/>
  <c r="M70" i="4" l="1"/>
  <c r="M74" i="4" s="1"/>
</calcChain>
</file>

<file path=xl/comments1.xml><?xml version="1.0" encoding="utf-8"?>
<comments xmlns="http://schemas.openxmlformats.org/spreadsheetml/2006/main">
  <authors>
    <author>Lamp, Inge</author>
    <author>Buchholz, Jens</author>
  </authors>
  <commentList>
    <comment ref="B2" authorId="0" shapeId="0">
      <text>
        <r>
          <rPr>
            <sz val="8"/>
            <color indexed="81"/>
            <rFont val="Tahoma"/>
            <family val="2"/>
          </rPr>
          <t>Name der Kirchengemeinde</t>
        </r>
      </text>
    </comment>
    <comment ref="B3" authorId="0" shapeId="0">
      <text>
        <r>
          <rPr>
            <sz val="8"/>
            <color indexed="81"/>
            <rFont val="Tahoma"/>
            <family val="2"/>
          </rPr>
          <t>Straße und Hausnummer</t>
        </r>
      </text>
    </comment>
    <comment ref="B4" authorId="0" shapeId="0">
      <text>
        <r>
          <rPr>
            <sz val="8"/>
            <color indexed="81"/>
            <rFont val="Tahoma"/>
            <family val="2"/>
          </rPr>
          <t>PLZ und Ort</t>
        </r>
      </text>
    </comment>
    <comment ref="B6" authorId="0" shapeId="0">
      <text>
        <r>
          <rPr>
            <sz val="8"/>
            <color indexed="81"/>
            <rFont val="Tahoma"/>
            <family val="2"/>
          </rPr>
          <t xml:space="preserve">Name des Dekanats
</t>
        </r>
      </text>
    </comment>
    <comment ref="B7" authorId="0" shapeId="0">
      <text>
        <r>
          <rPr>
            <sz val="8"/>
            <color indexed="81"/>
            <rFont val="Tahoma"/>
            <family val="2"/>
          </rPr>
          <t>Straße und Hausnummer</t>
        </r>
      </text>
    </comment>
    <comment ref="B8" authorId="0" shapeId="0">
      <text>
        <r>
          <rPr>
            <sz val="8"/>
            <color indexed="81"/>
            <rFont val="Tahoma"/>
            <family val="2"/>
          </rPr>
          <t>PLZ und Ort</t>
        </r>
      </text>
    </comment>
    <comment ref="G15" authorId="0" shapeId="0">
      <text>
        <r>
          <rPr>
            <sz val="8"/>
            <color indexed="81"/>
            <rFont val="Tahoma"/>
            <family val="2"/>
          </rPr>
          <t>Jahr der Prüfung</t>
        </r>
      </text>
    </comment>
    <comment ref="G18" authorId="0" shapeId="0">
      <text>
        <r>
          <rPr>
            <sz val="8"/>
            <color indexed="81"/>
            <rFont val="Tahoma"/>
            <family val="2"/>
          </rPr>
          <t>Kreditinstitut</t>
        </r>
      </text>
    </comment>
    <comment ref="G30" authorId="1" shapeId="0">
      <text>
        <r>
          <rPr>
            <sz val="8"/>
            <color indexed="81"/>
            <rFont val="Tahoma"/>
            <family val="2"/>
          </rPr>
          <t>Kreditinstitut</t>
        </r>
      </text>
    </comment>
    <comment ref="G56" authorId="0" shapeId="0">
      <text>
        <r>
          <rPr>
            <sz val="8"/>
            <color indexed="81"/>
            <rFont val="Tahoma"/>
            <family val="2"/>
          </rPr>
          <t>Jahr der Prüfung</t>
        </r>
      </text>
    </comment>
    <comment ref="M63" authorId="0" shapeId="0">
      <text>
        <r>
          <rPr>
            <sz val="8"/>
            <color indexed="81"/>
            <rFont val="Tahoma"/>
            <family val="2"/>
          </rPr>
          <t xml:space="preserve">bitte bei negativem Betrag ein Minus (-) vor den Betrag setzen
</t>
        </r>
      </text>
    </comment>
    <comment ref="B92" authorId="0" shapeId="0">
      <text>
        <r>
          <rPr>
            <sz val="8"/>
            <color indexed="81"/>
            <rFont val="Tahoma"/>
            <family val="2"/>
          </rPr>
          <t>Bei einer Zeilenschaltung verwenden Sie bitte</t>
        </r>
        <r>
          <rPr>
            <b/>
            <sz val="8"/>
            <color indexed="81"/>
            <rFont val="Tahoma"/>
            <family val="2"/>
          </rPr>
          <t xml:space="preserve"> Alt und </t>
        </r>
        <r>
          <rPr>
            <sz val="8"/>
            <color indexed="81"/>
            <rFont val="Tahoma"/>
            <family val="2"/>
          </rPr>
          <t>die</t>
        </r>
        <r>
          <rPr>
            <b/>
            <sz val="8"/>
            <color indexed="81"/>
            <rFont val="Tahoma"/>
            <family val="2"/>
          </rPr>
          <t xml:space="preserve"> Eingabetaste</t>
        </r>
      </text>
    </comment>
    <comment ref="M123" authorId="1" shapeId="0">
      <text>
        <r>
          <rPr>
            <sz val="8"/>
            <color indexed="81"/>
            <rFont val="Tahoma"/>
            <family val="2"/>
          </rPr>
          <t>bitte händisch eintragen, nachdem von allen Beteiligten unterzeichnet wurde.</t>
        </r>
      </text>
    </comment>
  </commentList>
</comments>
</file>

<file path=xl/comments2.xml><?xml version="1.0" encoding="utf-8"?>
<comments xmlns="http://schemas.openxmlformats.org/spreadsheetml/2006/main">
  <authors>
    <author>Lamp, Inge</author>
  </authors>
  <commentList>
    <comment ref="B2" authorId="0" shapeId="0">
      <text>
        <r>
          <rPr>
            <sz val="8"/>
            <color indexed="81"/>
            <rFont val="Tahoma"/>
            <family val="2"/>
          </rPr>
          <t>Name der Kirchengemeinde</t>
        </r>
      </text>
    </comment>
    <comment ref="B3" authorId="0" shapeId="0">
      <text>
        <r>
          <rPr>
            <sz val="8"/>
            <color indexed="81"/>
            <rFont val="Tahoma"/>
            <family val="2"/>
          </rPr>
          <t>Straße und Hausnummer</t>
        </r>
      </text>
    </comment>
    <comment ref="B4" authorId="0" shapeId="0">
      <text>
        <r>
          <rPr>
            <sz val="8"/>
            <color indexed="81"/>
            <rFont val="Tahoma"/>
            <family val="2"/>
          </rPr>
          <t>PLZ und Ort</t>
        </r>
      </text>
    </comment>
    <comment ref="B6" authorId="0" shapeId="0">
      <text>
        <r>
          <rPr>
            <sz val="8"/>
            <color indexed="81"/>
            <rFont val="Tahoma"/>
            <family val="2"/>
          </rPr>
          <t>PLZ und Ort</t>
        </r>
      </text>
    </comment>
    <comment ref="B7" authorId="0" shapeId="0">
      <text>
        <r>
          <rPr>
            <sz val="8"/>
            <color indexed="81"/>
            <rFont val="Tahoma"/>
            <family val="2"/>
          </rPr>
          <t>Straße und Hausnummer</t>
        </r>
      </text>
    </comment>
    <comment ref="B8" authorId="0" shapeId="0">
      <text>
        <r>
          <rPr>
            <sz val="8"/>
            <color indexed="81"/>
            <rFont val="Tahoma"/>
            <family val="2"/>
          </rPr>
          <t>PLZ und Ort</t>
        </r>
      </text>
    </comment>
    <comment ref="F16" authorId="0" shapeId="0">
      <text>
        <r>
          <rPr>
            <sz val="8"/>
            <color indexed="81"/>
            <rFont val="Tahoma"/>
            <family val="2"/>
          </rPr>
          <t>Kreditinstitut</t>
        </r>
      </text>
    </comment>
  </commentList>
</comments>
</file>

<file path=xl/sharedStrings.xml><?xml version="1.0" encoding="utf-8"?>
<sst xmlns="http://schemas.openxmlformats.org/spreadsheetml/2006/main" count="145" uniqueCount="97">
  <si>
    <t>Dekanat</t>
  </si>
  <si>
    <t>Kirchengemeinde</t>
  </si>
  <si>
    <t>Kassen-Ist-Bestand</t>
  </si>
  <si>
    <t>1.</t>
  </si>
  <si>
    <t>Konto-Nr.</t>
  </si>
  <si>
    <t>2.</t>
  </si>
  <si>
    <t>bei</t>
  </si>
  <si>
    <t>Auszug-Nr.</t>
  </si>
  <si>
    <t>vom</t>
  </si>
  <si>
    <t>3.</t>
  </si>
  <si>
    <t>4.</t>
  </si>
  <si>
    <t>Geldwerte Belege</t>
  </si>
  <si>
    <t>Schecks</t>
  </si>
  <si>
    <t>Briefmarken</t>
  </si>
  <si>
    <t>Sonstiges</t>
  </si>
  <si>
    <t>Übertrag aus Vorjahr</t>
  </si>
  <si>
    <t>Vergleich</t>
  </si>
  <si>
    <t>Einnahmen</t>
  </si>
  <si>
    <t>Ausgaben</t>
  </si>
  <si>
    <t>Bei Beginn der Prüfung noch nicht gebuchte Schwebeposten (+/-)</t>
  </si>
  <si>
    <t>Kassen-Soll-Bestand</t>
  </si>
  <si>
    <t>Diakonieausschuss</t>
  </si>
  <si>
    <t>letzte Prüfung am</t>
  </si>
  <si>
    <t>€</t>
  </si>
  <si>
    <t>nachrichtlich:</t>
  </si>
  <si>
    <t>Aufbewahrung von Zahlungsmitteln</t>
  </si>
  <si>
    <t>Sonstige Bemerkungen</t>
  </si>
  <si>
    <t>1.1</t>
  </si>
  <si>
    <t>1.2</t>
  </si>
  <si>
    <t>1.3</t>
  </si>
  <si>
    <t>1.4</t>
  </si>
  <si>
    <t>2.1</t>
  </si>
  <si>
    <t>2.2</t>
  </si>
  <si>
    <t>2.3</t>
  </si>
  <si>
    <t>2.4</t>
  </si>
  <si>
    <t>4.1</t>
  </si>
  <si>
    <t>4.2</t>
  </si>
  <si>
    <t>5.</t>
  </si>
  <si>
    <t>6.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</si>
  <si>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</si>
  <si>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</si>
  <si>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</si>
  <si>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</si>
  <si>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</si>
  <si>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</si>
  <si>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</si>
  <si>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</si>
  <si>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1.4.1</t>
  </si>
  <si>
    <t>1.4.2</t>
  </si>
  <si>
    <t>1.4.3</t>
  </si>
  <si>
    <t>Zwischensumme</t>
  </si>
  <si>
    <t>3.1</t>
  </si>
  <si>
    <t>3.2</t>
  </si>
  <si>
    <t>Kassen-IST-Bestand am</t>
  </si>
  <si>
    <t>Summe Kassen-IST-Bestand</t>
  </si>
  <si>
    <t>Summe Kassen-SOLL-Bestand</t>
  </si>
  <si>
    <t>Kopie der Niederschrift an den Dekanatssynodalvorstand am</t>
  </si>
  <si>
    <t>AZ: 361-3</t>
  </si>
  <si>
    <t>31.12.</t>
  </si>
  <si>
    <t>Zinssatz /Rendite</t>
  </si>
  <si>
    <r>
      <t xml:space="preserve">Sparbücher, Sparkonten, Festgelder, Wertpapiere </t>
    </r>
    <r>
      <rPr>
        <b/>
        <sz val="8"/>
        <rFont val="Arial"/>
        <family val="2"/>
      </rPr>
      <t>(weitere Konten siehe Tabellenblatt "Weitere Konten")</t>
    </r>
  </si>
  <si>
    <t xml:space="preserve">Weitere Sparbücher, Sparkonten, Festgelder, Wertpapiere </t>
  </si>
  <si>
    <t>1.3.5</t>
  </si>
  <si>
    <t>1.3.6</t>
  </si>
  <si>
    <t>1.3.7</t>
  </si>
  <si>
    <t>1.3.8</t>
  </si>
  <si>
    <t>1.3.9</t>
  </si>
  <si>
    <t>1.3.10</t>
  </si>
  <si>
    <t>1.3.11</t>
  </si>
  <si>
    <t xml:space="preserve">Pfarrerin / Pfarrer </t>
  </si>
  <si>
    <t>Die letzte Verwaltungsprüfung des Dekanatssynodalvorstandes gemäß § 21 Visitationsgesetz (VisG, Das Recht der EKHN 108) hat stattgefunden am</t>
  </si>
  <si>
    <t>Übertrag von "Weitere Konten"</t>
  </si>
  <si>
    <t>Verfügungsmittel (nur bei Kirchengemeinden)</t>
  </si>
  <si>
    <r>
      <rPr>
        <b/>
        <sz val="10"/>
        <rFont val="Arial"/>
        <family val="2"/>
      </rPr>
      <t>Niederschrift</t>
    </r>
    <r>
      <rPr>
        <sz val="10"/>
        <rFont val="Arial"/>
        <family val="2"/>
      </rPr>
      <t xml:space="preserve"> über die </t>
    </r>
    <r>
      <rPr>
        <b/>
        <sz val="10"/>
        <rFont val="Arial"/>
        <family val="2"/>
      </rPr>
      <t>Prüfung der Kollektenkasse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</si>
  <si>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Niederschrift</t>
    </r>
    <r>
      <rPr>
        <sz val="10"/>
        <rFont val="Arial"/>
        <family val="2"/>
      </rPr>
      <t xml:space="preserve"> über die </t>
    </r>
    <r>
      <rPr>
        <b/>
        <sz val="10"/>
        <rFont val="Arial"/>
        <family val="2"/>
      </rPr>
      <t>Prüfung der Kollektenkasse</t>
    </r>
  </si>
  <si>
    <t>Für den Kirchenvorstand</t>
  </si>
  <si>
    <r>
      <t xml:space="preserve">Fehlbetrag zugeschossen / Überschuss vereinnahmt unter folgender </t>
    </r>
    <r>
      <rPr>
        <b/>
        <sz val="9"/>
        <rFont val="Arial"/>
        <family val="2"/>
      </rPr>
      <t>Nummer</t>
    </r>
    <r>
      <rPr>
        <sz val="9"/>
        <rFont val="Arial"/>
        <family val="2"/>
      </rPr>
      <t xml:space="preserve"> des Kollektenkassenbuches</t>
    </r>
  </si>
  <si>
    <t>7.</t>
  </si>
  <si>
    <t>8.</t>
  </si>
  <si>
    <t>Bar</t>
  </si>
  <si>
    <t>Girokonten</t>
  </si>
  <si>
    <t>Sparbücher tragen den Sperrvermerk "Geldbewegungen 
werden über das Girokonto der Kollektenkasse abgewickelt"</t>
  </si>
  <si>
    <t>Kassen-SOLL-Bestand am</t>
  </si>
  <si>
    <t>Übereinstimmung / Ist-Fehlbetrag (-) / Ist-Überschuss (+)</t>
  </si>
  <si>
    <t>Bestätigung und Prüfungsergebnis</t>
  </si>
  <si>
    <t>Die Rechnerin / der Rechner der Kollektenkasse</t>
  </si>
  <si>
    <t>Ort, Datum</t>
  </si>
  <si>
    <t>gemäß § 10 der Kollektenverwaltungsordnung vom 31.01.1977 (ABl. 1977 Seite 21, Das Recht der EKHN Nr. 931)</t>
  </si>
  <si>
    <t>Erhebung der Pflichtkollekten</t>
  </si>
  <si>
    <t>Begründung:</t>
  </si>
  <si>
    <t>Alle gem. Kollektenplan zu erhebenden Pflichtkollekten wurden erhoben.</t>
  </si>
  <si>
    <t>Falls vorstehend Antwort "nein": Folgende Pflichtkollekten konnten nicht erhoben werden:</t>
  </si>
  <si>
    <t>9.</t>
  </si>
  <si>
    <t>Die Rechnerin  /der Rechner bestätigt mit der Unterschrift, dass die Angaben vollständig sind. Weitere Konten, Sparbücher, Sparkonten, Festgelder, Wertpapiere, Barmittel oder geldwerte Belege sind nicht vorhanden.
Die Vorschriften der Kollektenverwaltungsordnung  wurden - soweit nicht vorstehend Abweichungen erläutert sind - beachtet.</t>
  </si>
  <si>
    <t>Hinsichtlich der Aufbewahrung des Kassenbestandes, der Wertpapiere und der Sparbücher ist folgendes zu bemerken: 
(z.B. der bare Kassenbestand, die Sparbücher, Schecks, Wertzeichen u. ä. sind in geeigneten Kassenbehältern sicher aufbewahrt.)</t>
  </si>
  <si>
    <t>Alle erhobenen Pflichtkollekten wurden an den Dekanatskollektenrechner weitergeleitet.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</si>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</sst>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0.000%"/>
  </numFmts>
  <fonts count="1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.5"/>
      <name val="Arial"/>
      <family val="2"/>
    </font>
    <font>
      <b/>
      <sz val="8"/>
      <color indexed="81"/>
      <name val="Tahoma"/>
      <family val="2"/>
    </font>
    <font>
      <b/>
      <sz val="12"/>
      <color rgb="FF000000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9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49" fontId="3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</xf>
    <xf numFmtId="14" fontId="3" fillId="3" borderId="0" xfId="0" applyNumberFormat="1" applyFont="1" applyFill="1" applyBorder="1" applyAlignment="1" applyProtection="1">
      <alignment vertical="center"/>
      <protection locked="0"/>
    </xf>
    <xf numFmtId="49" fontId="3" fillId="3" borderId="0" xfId="0" applyNumberFormat="1" applyFont="1" applyFill="1" applyBorder="1" applyAlignment="1" applyProtection="1">
      <alignment horizontal="right" vertical="center"/>
      <protection locked="0"/>
    </xf>
    <xf numFmtId="165" fontId="3" fillId="3" borderId="0" xfId="0" applyNumberFormat="1" applyFont="1" applyFill="1" applyBorder="1" applyAlignment="1" applyProtection="1">
      <alignment vertical="center"/>
      <protection locked="0"/>
    </xf>
    <xf numFmtId="165" fontId="0" fillId="3" borderId="0" xfId="0" applyNumberFormat="1" applyFill="1" applyBorder="1" applyAlignment="1" applyProtection="1">
      <alignment vertical="center"/>
      <protection locked="0"/>
    </xf>
    <xf numFmtId="165" fontId="3" fillId="3" borderId="0" xfId="1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165" fontId="6" fillId="3" borderId="0" xfId="0" applyNumberFormat="1" applyFont="1" applyFill="1" applyBorder="1" applyAlignment="1" applyProtection="1">
      <alignment vertical="center"/>
      <protection locked="0"/>
    </xf>
    <xf numFmtId="165" fontId="3" fillId="3" borderId="11" xfId="0" applyNumberFormat="1" applyFont="1" applyFill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4" fontId="0" fillId="0" borderId="0" xfId="0" applyNumberFormat="1" applyFill="1" applyBorder="1" applyAlignment="1" applyProtection="1">
      <alignment vertical="center"/>
    </xf>
    <xf numFmtId="165" fontId="6" fillId="3" borderId="11" xfId="0" applyNumberFormat="1" applyFont="1" applyFill="1" applyBorder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 applyFill="1" applyBorder="1" applyAlignment="1" applyProtection="1">
      <alignment horizontal="center" vertical="center"/>
    </xf>
    <xf numFmtId="165" fontId="0" fillId="0" borderId="0" xfId="0" applyNumberForma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5" fontId="6" fillId="3" borderId="10" xfId="0" applyNumberFormat="1" applyFont="1" applyFill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164" fontId="0" fillId="0" borderId="3" xfId="0" applyNumberFormat="1" applyFill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49" fontId="3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Protection="1"/>
    <xf numFmtId="0" fontId="3" fillId="0" borderId="2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top"/>
    </xf>
    <xf numFmtId="49" fontId="0" fillId="0" borderId="1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</xf>
    <xf numFmtId="0" fontId="0" fillId="0" borderId="5" xfId="0" applyBorder="1" applyAlignment="1" applyProtection="1">
      <alignment vertical="center"/>
    </xf>
    <xf numFmtId="0" fontId="0" fillId="0" borderId="2" xfId="0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49" fontId="1" fillId="6" borderId="0" xfId="0" applyNumberFormat="1" applyFont="1" applyFill="1" applyBorder="1" applyAlignment="1" applyProtection="1">
      <alignment horizontal="left" vertical="top"/>
    </xf>
    <xf numFmtId="49" fontId="3" fillId="6" borderId="0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/>
    </xf>
    <xf numFmtId="49" fontId="0" fillId="4" borderId="0" xfId="0" applyNumberFormat="1" applyFill="1" applyBorder="1" applyAlignment="1" applyProtection="1">
      <alignment horizontal="left" vertical="top"/>
      <protection locked="0"/>
    </xf>
    <xf numFmtId="49" fontId="3" fillId="4" borderId="0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49" fontId="1" fillId="4" borderId="0" xfId="0" applyNumberFormat="1" applyFont="1" applyFill="1" applyBorder="1" applyAlignment="1" applyProtection="1">
      <alignment horizontal="left" vertical="top" wrapText="1"/>
      <protection locked="0"/>
    </xf>
    <xf numFmtId="49" fontId="0" fillId="4" borderId="0" xfId="0" applyNumberForma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166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top" wrapText="1"/>
    </xf>
    <xf numFmtId="0" fontId="3" fillId="5" borderId="0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top"/>
      <protection locked="0"/>
    </xf>
    <xf numFmtId="0" fontId="0" fillId="4" borderId="0" xfId="0" applyFill="1" applyBorder="1" applyAlignment="1" applyProtection="1">
      <alignment horizontal="left" vertical="top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28575</xdr:rowOff>
    </xdr:from>
    <xdr:to>
      <xdr:col>12</xdr:col>
      <xdr:colOff>914400</xdr:colOff>
      <xdr:row>3</xdr:row>
      <xdr:rowOff>114300</xdr:rowOff>
    </xdr:to>
    <xdr:pic>
      <xdr:nvPicPr>
        <xdr:cNvPr id="2566" name="Picture 12" descr="ekhn-logo-HKS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00025"/>
          <a:ext cx="1733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29602</xdr:colOff>
      <xdr:row>0</xdr:row>
      <xdr:rowOff>29307</xdr:rowOff>
    </xdr:from>
    <xdr:to>
      <xdr:col>16</xdr:col>
      <xdr:colOff>743788</xdr:colOff>
      <xdr:row>15</xdr:row>
      <xdr:rowOff>43960</xdr:rowOff>
    </xdr:to>
    <xdr:sp macro="" textlink="">
      <xdr:nvSpPr>
        <xdr:cNvPr id="3" name="Textfeld 2"/>
        <xdr:cNvSpPr txBox="1"/>
      </xdr:nvSpPr>
      <xdr:spPr>
        <a:xfrm>
          <a:off x="6455020" y="29307"/>
          <a:ext cx="1970942" cy="2315307"/>
        </a:xfrm>
        <a:prstGeom prst="rect">
          <a:avLst/>
        </a:prstGeom>
        <a:solidFill>
          <a:srgbClr val="ECE7F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900"/>
            </a:lnSpc>
          </a:pPr>
          <a:r>
            <a:rPr lang="de-DE" sz="800" b="1"/>
            <a:t>Hinweise</a:t>
          </a:r>
          <a:r>
            <a:rPr lang="de-DE" sz="800"/>
            <a:t>:</a:t>
          </a:r>
        </a:p>
        <a:p>
          <a:pPr>
            <a:lnSpc>
              <a:spcPts val="900"/>
            </a:lnSpc>
          </a:pPr>
          <a:r>
            <a:rPr lang="de-DE" sz="800"/>
            <a:t>1.  Bitte tragen</a:t>
          </a:r>
          <a:r>
            <a:rPr lang="de-DE" sz="800" baseline="0"/>
            <a:t> Sie die Daten in die grau markierten Felder ein und springen Sie von Feld zu Feld mit dem </a:t>
          </a:r>
          <a:r>
            <a:rPr lang="de-DE" sz="800" b="1" baseline="0"/>
            <a:t>Tabulator</a:t>
          </a:r>
          <a:r>
            <a:rPr lang="de-DE" sz="800" b="0" baseline="0"/>
            <a:t> oder markieren Sie die Felder mit der Maus.</a:t>
          </a:r>
          <a:r>
            <a:rPr lang="de-DE" sz="800" baseline="0"/>
            <a:t>  </a:t>
          </a:r>
        </a:p>
        <a:p>
          <a:pPr>
            <a:lnSpc>
              <a:spcPts val="900"/>
            </a:lnSpc>
          </a:pPr>
          <a:r>
            <a:rPr lang="de-DE" sz="800" baseline="0"/>
            <a:t>2. Neben manchen Zellen finden Sie kleine </a:t>
          </a:r>
          <a:r>
            <a:rPr lang="de-DE" sz="800" b="1" baseline="0"/>
            <a:t>rote Dreiecke</a:t>
          </a:r>
          <a:r>
            <a:rPr lang="de-DE" sz="800" baseline="0"/>
            <a:t>. Wenn Sie diese mit der Maus ansteuern, erhalten  Sie Hinweise über die Inhalte dieser Zellen.</a:t>
          </a:r>
        </a:p>
        <a:p>
          <a:pPr>
            <a:lnSpc>
              <a:spcPts val="900"/>
            </a:lnSpc>
          </a:pPr>
          <a:r>
            <a:rPr lang="de-DE" sz="800" baseline="0"/>
            <a:t>3. Die </a:t>
          </a:r>
          <a:r>
            <a:rPr lang="de-DE" sz="800" b="1" baseline="0"/>
            <a:t>Berechungen</a:t>
          </a:r>
          <a:r>
            <a:rPr lang="de-DE" sz="800" baseline="0"/>
            <a:t> der Zwischen-summen, des Übertrags, der Bestände und des Vergleichs erfolgen </a:t>
          </a:r>
          <a:r>
            <a:rPr lang="de-DE" sz="800" b="1" baseline="0"/>
            <a:t>automatisch</a:t>
          </a:r>
          <a:r>
            <a:rPr lang="de-DE" sz="800" baseline="0"/>
            <a:t>.</a:t>
          </a:r>
        </a:p>
        <a:p>
          <a:pPr>
            <a:lnSpc>
              <a:spcPts val="900"/>
            </a:lnSpc>
          </a:pPr>
          <a:r>
            <a:rPr lang="de-DE" sz="800" baseline="0"/>
            <a:t>4. Wenn Sie unter der Ziffer 1.3 mehr als 4 Eintragungen benötigen, nutzen Sie bitte das Tabellenblatt "</a:t>
          </a:r>
          <a:r>
            <a:rPr lang="de-DE" sz="800" b="1" baseline="0"/>
            <a:t>Weitere Konten</a:t>
          </a:r>
          <a:r>
            <a:rPr lang="de-DE" sz="800" baseline="0"/>
            <a:t>". Die dortige Zwischensumme wird automatisch in das Tabellenblatt "</a:t>
          </a:r>
          <a:r>
            <a:rPr lang="de-DE" sz="800" b="1" baseline="0"/>
            <a:t>Kollektenkassen-prüfung</a:t>
          </a:r>
          <a:r>
            <a:rPr lang="de-DE" sz="800" baseline="0"/>
            <a:t>" übernommen.</a:t>
          </a:r>
          <a:endParaRPr lang="de-DE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19050</xdr:rowOff>
        </xdr:from>
        <xdr:to>
          <xdr:col>2</xdr:col>
          <xdr:colOff>0</xdr:colOff>
          <xdr:row>12</xdr:row>
          <xdr:rowOff>19050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19050</xdr:rowOff>
        </xdr:from>
        <xdr:to>
          <xdr:col>2</xdr:col>
          <xdr:colOff>0</xdr:colOff>
          <xdr:row>12</xdr:row>
          <xdr:rowOff>19050</xdr:rowOff>
        </xdr:to>
        <xdr:sp macro="" textlink="">
          <xdr:nvSpPr>
            <xdr:cNvPr id="2085" name="Butto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Daten löschen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80</xdr:row>
          <xdr:rowOff>47625</xdr:rowOff>
        </xdr:from>
        <xdr:to>
          <xdr:col>5</xdr:col>
          <xdr:colOff>257175</xdr:colOff>
          <xdr:row>82</xdr:row>
          <xdr:rowOff>47625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82</xdr:row>
          <xdr:rowOff>66675</xdr:rowOff>
        </xdr:from>
        <xdr:to>
          <xdr:col>5</xdr:col>
          <xdr:colOff>266700</xdr:colOff>
          <xdr:row>83</xdr:row>
          <xdr:rowOff>76200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80</xdr:row>
          <xdr:rowOff>47625</xdr:rowOff>
        </xdr:from>
        <xdr:to>
          <xdr:col>6</xdr:col>
          <xdr:colOff>495300</xdr:colOff>
          <xdr:row>82</xdr:row>
          <xdr:rowOff>47625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82</xdr:row>
          <xdr:rowOff>66675</xdr:rowOff>
        </xdr:from>
        <xdr:to>
          <xdr:col>6</xdr:col>
          <xdr:colOff>561975</xdr:colOff>
          <xdr:row>83</xdr:row>
          <xdr:rowOff>76200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276519</xdr:colOff>
      <xdr:row>62</xdr:row>
      <xdr:rowOff>6153</xdr:rowOff>
    </xdr:from>
    <xdr:to>
      <xdr:col>17</xdr:col>
      <xdr:colOff>13</xdr:colOff>
      <xdr:row>64</xdr:row>
      <xdr:rowOff>7528</xdr:rowOff>
    </xdr:to>
    <xdr:sp macro="" textlink="">
      <xdr:nvSpPr>
        <xdr:cNvPr id="2" name="Textfeld 1"/>
        <xdr:cNvSpPr txBox="1"/>
      </xdr:nvSpPr>
      <xdr:spPr>
        <a:xfrm>
          <a:off x="6711462" y="9400442"/>
          <a:ext cx="1736480" cy="25644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800"/>
            <a:t>bitte bei negativem Betrag ein Minus (-) vor den Betrag setzen</a:t>
          </a:r>
        </a:p>
      </xdr:txBody>
    </xdr:sp>
    <xdr:clientData/>
  </xdr:twoCellAnchor>
  <xdr:twoCellAnchor>
    <xdr:from>
      <xdr:col>13</xdr:col>
      <xdr:colOff>142875</xdr:colOff>
      <xdr:row>62</xdr:row>
      <xdr:rowOff>114300</xdr:rowOff>
    </xdr:from>
    <xdr:to>
      <xdr:col>14</xdr:col>
      <xdr:colOff>276225</xdr:colOff>
      <xdr:row>62</xdr:row>
      <xdr:rowOff>123825</xdr:rowOff>
    </xdr:to>
    <xdr:cxnSp macro="">
      <xdr:nvCxnSpPr>
        <xdr:cNvPr id="2569" name="Gerade Verbindung mit Pfeil 6"/>
        <xdr:cNvCxnSpPr>
          <a:cxnSpLocks noChangeShapeType="1"/>
          <a:stCxn id="2" idx="1"/>
        </xdr:cNvCxnSpPr>
      </xdr:nvCxnSpPr>
      <xdr:spPr bwMode="auto">
        <a:xfrm flipH="1" flipV="1">
          <a:off x="6410325" y="9182100"/>
          <a:ext cx="27622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95</xdr:row>
          <xdr:rowOff>47625</xdr:rowOff>
        </xdr:from>
        <xdr:to>
          <xdr:col>10</xdr:col>
          <xdr:colOff>257175</xdr:colOff>
          <xdr:row>96</xdr:row>
          <xdr:rowOff>47625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100</xdr:row>
          <xdr:rowOff>0</xdr:rowOff>
        </xdr:from>
        <xdr:to>
          <xdr:col>12</xdr:col>
          <xdr:colOff>800100</xdr:colOff>
          <xdr:row>100</xdr:row>
          <xdr:rowOff>209550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95</xdr:row>
          <xdr:rowOff>47625</xdr:rowOff>
        </xdr:from>
        <xdr:to>
          <xdr:col>12</xdr:col>
          <xdr:colOff>361950</xdr:colOff>
          <xdr:row>96</xdr:row>
          <xdr:rowOff>47625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619125</xdr:colOff>
          <xdr:row>100</xdr:row>
          <xdr:rowOff>9525</xdr:rowOff>
        </xdr:from>
        <xdr:to>
          <xdr:col>12</xdr:col>
          <xdr:colOff>381000</xdr:colOff>
          <xdr:row>100</xdr:row>
          <xdr:rowOff>219075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28575</xdr:rowOff>
    </xdr:from>
    <xdr:to>
      <xdr:col>12</xdr:col>
      <xdr:colOff>914400</xdr:colOff>
      <xdr:row>3</xdr:row>
      <xdr:rowOff>114300</xdr:rowOff>
    </xdr:to>
    <xdr:pic>
      <xdr:nvPicPr>
        <xdr:cNvPr id="13423" name="Picture 12" descr="ekhn-logo-HKS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00025"/>
          <a:ext cx="1733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180975</xdr:rowOff>
        </xdr:from>
        <xdr:to>
          <xdr:col>2</xdr:col>
          <xdr:colOff>0</xdr:colOff>
          <xdr:row>11</xdr:row>
          <xdr:rowOff>180975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180975</xdr:rowOff>
        </xdr:from>
        <xdr:to>
          <xdr:col>2</xdr:col>
          <xdr:colOff>0</xdr:colOff>
          <xdr:row>11</xdr:row>
          <xdr:rowOff>180975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Daten löschen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146"/>
  <sheetViews>
    <sheetView showGridLines="0" tabSelected="1" view="pageLayout" zoomScaleNormal="115" workbookViewId="0">
      <selection activeCell="B7" sqref="B7:I7"/>
    </sheetView>
  </sheetViews>
  <sheetFormatPr baseColWidth="10" defaultRowHeight="12.75" x14ac:dyDescent="0.2"/>
  <cols>
    <col min="1" max="1" width="2.5703125" style="31" customWidth="1"/>
    <col min="2" max="2" width="5" style="12" customWidth="1"/>
    <col min="3" max="3" width="4.5703125" style="12" customWidth="1"/>
    <col min="4" max="4" width="15.42578125" style="12" customWidth="1"/>
    <col min="5" max="5" width="0.85546875" style="14" customWidth="1"/>
    <col min="6" max="6" width="10.7109375" style="12" customWidth="1"/>
    <col min="7" max="7" width="16" style="12" customWidth="1"/>
    <col min="8" max="8" width="0.85546875" style="14" customWidth="1"/>
    <col min="9" max="9" width="10.5703125" style="12" customWidth="1"/>
    <col min="10" max="10" width="0.85546875" style="14" customWidth="1"/>
    <col min="11" max="11" width="12.140625" style="12" customWidth="1"/>
    <col min="12" max="12" width="0.7109375" style="12" customWidth="1"/>
    <col min="13" max="13" width="13.7109375" style="12" customWidth="1"/>
    <col min="14" max="14" width="2.140625" style="12" customWidth="1"/>
    <col min="15" max="15" width="5.85546875" style="12" customWidth="1"/>
    <col min="16" max="16" width="13" style="12" customWidth="1"/>
    <col min="17" max="17" width="11.42578125" style="12"/>
    <col min="18" max="18" width="9.7109375" style="12" customWidth="1"/>
    <col min="19" max="20" width="11.42578125" style="12"/>
    <col min="21" max="21" width="6.7109375" style="12" customWidth="1"/>
    <col min="22" max="22" width="4.7109375" style="12" customWidth="1"/>
    <col min="23" max="16384" width="11.42578125" style="12"/>
  </cols>
  <sheetData>
    <row r="1" spans="1:14" ht="13.5" customHeight="1" thickTop="1" x14ac:dyDescent="0.2">
      <c r="A1" s="1"/>
      <c r="B1" s="42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3"/>
    </row>
    <row r="2" spans="1:14" ht="13.5" customHeight="1" x14ac:dyDescent="0.2">
      <c r="A2" s="9"/>
      <c r="B2" s="115"/>
      <c r="C2" s="115"/>
      <c r="D2" s="115"/>
      <c r="E2" s="115"/>
      <c r="F2" s="115"/>
      <c r="G2" s="115"/>
      <c r="H2" s="115"/>
      <c r="I2" s="115"/>
      <c r="J2" s="52"/>
      <c r="K2" s="10"/>
      <c r="L2" s="10"/>
      <c r="M2" s="10"/>
      <c r="N2" s="11"/>
    </row>
    <row r="3" spans="1:14" ht="13.5" customHeight="1" x14ac:dyDescent="0.2">
      <c r="A3" s="13"/>
      <c r="B3" s="115"/>
      <c r="C3" s="116"/>
      <c r="D3" s="116"/>
      <c r="E3" s="116"/>
      <c r="F3" s="116"/>
      <c r="G3" s="116"/>
      <c r="H3" s="116"/>
      <c r="I3" s="116"/>
      <c r="J3" s="53"/>
      <c r="K3" s="10"/>
      <c r="L3" s="10"/>
      <c r="M3" s="10"/>
      <c r="N3" s="11"/>
    </row>
    <row r="4" spans="1:14" ht="13.5" customHeight="1" x14ac:dyDescent="0.2">
      <c r="A4" s="13"/>
      <c r="B4" s="115"/>
      <c r="C4" s="116"/>
      <c r="D4" s="116"/>
      <c r="E4" s="116"/>
      <c r="F4" s="116"/>
      <c r="G4" s="116"/>
      <c r="H4" s="116"/>
      <c r="I4" s="116"/>
      <c r="J4" s="53"/>
      <c r="K4" s="10"/>
      <c r="L4" s="10"/>
      <c r="M4" s="10"/>
      <c r="N4" s="11"/>
    </row>
    <row r="5" spans="1:14" ht="13.5" customHeight="1" x14ac:dyDescent="0.2">
      <c r="A5" s="4"/>
      <c r="B5" s="38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s="14" customFormat="1" ht="13.5" customHeight="1" x14ac:dyDescent="0.2">
      <c r="A6" s="4"/>
      <c r="B6" s="118"/>
      <c r="C6" s="118"/>
      <c r="D6" s="118"/>
      <c r="E6" s="118"/>
      <c r="F6" s="118"/>
      <c r="G6" s="118"/>
      <c r="H6" s="118"/>
      <c r="I6" s="118"/>
      <c r="J6" s="7"/>
      <c r="K6" s="123" t="s">
        <v>57</v>
      </c>
      <c r="L6" s="123"/>
      <c r="M6" s="123"/>
      <c r="N6" s="6"/>
    </row>
    <row r="7" spans="1:14" s="14" customFormat="1" ht="13.5" customHeight="1" x14ac:dyDescent="0.2">
      <c r="A7" s="4"/>
      <c r="B7" s="118"/>
      <c r="C7" s="118"/>
      <c r="D7" s="118"/>
      <c r="E7" s="118"/>
      <c r="F7" s="118"/>
      <c r="G7" s="118"/>
      <c r="H7" s="118"/>
      <c r="I7" s="118"/>
      <c r="J7" s="7"/>
      <c r="K7" s="123"/>
      <c r="L7" s="123"/>
      <c r="M7" s="123"/>
      <c r="N7" s="6"/>
    </row>
    <row r="8" spans="1:14" s="14" customFormat="1" ht="13.5" customHeight="1" x14ac:dyDescent="0.2">
      <c r="A8" s="4"/>
      <c r="B8" s="120"/>
      <c r="C8" s="120"/>
      <c r="D8" s="120"/>
      <c r="E8" s="120"/>
      <c r="F8" s="120"/>
      <c r="G8" s="120"/>
      <c r="H8" s="120"/>
      <c r="I8" s="120"/>
      <c r="J8" s="7"/>
      <c r="K8" s="123"/>
      <c r="L8" s="123"/>
      <c r="M8" s="123"/>
      <c r="N8" s="6"/>
    </row>
    <row r="9" spans="1:14" s="14" customFormat="1" ht="5.25" customHeight="1" thickBot="1" x14ac:dyDescent="0.25">
      <c r="A9" s="121"/>
      <c r="B9" s="122"/>
      <c r="C9" s="122"/>
      <c r="D9" s="122"/>
      <c r="E9" s="122"/>
      <c r="F9" s="122"/>
      <c r="G9" s="122"/>
      <c r="H9" s="122"/>
      <c r="I9" s="122"/>
      <c r="J9" s="51"/>
      <c r="K9" s="122"/>
      <c r="L9" s="122"/>
      <c r="M9" s="122"/>
      <c r="N9" s="41"/>
    </row>
    <row r="10" spans="1:14" ht="6" customHeight="1" thickTop="1" x14ac:dyDescent="0.2">
      <c r="A10" s="10"/>
      <c r="B10" s="10"/>
      <c r="C10" s="10"/>
      <c r="D10" s="10"/>
      <c r="E10" s="10"/>
      <c r="F10" s="10"/>
      <c r="G10" s="10"/>
      <c r="H10" s="53"/>
      <c r="J10" s="53"/>
    </row>
    <row r="11" spans="1:14" ht="18" customHeight="1" x14ac:dyDescent="0.2">
      <c r="A11" s="16"/>
      <c r="B11" s="17" t="s">
        <v>74</v>
      </c>
      <c r="C11" s="18"/>
      <c r="D11" s="18"/>
      <c r="E11" s="19"/>
      <c r="F11" s="20"/>
      <c r="G11" s="21"/>
      <c r="H11" s="19"/>
      <c r="I11" s="18"/>
      <c r="J11" s="19"/>
      <c r="K11" s="18"/>
      <c r="L11" s="18"/>
      <c r="M11" s="18"/>
      <c r="N11" s="22"/>
    </row>
    <row r="12" spans="1:14" s="25" customFormat="1" ht="15" customHeight="1" x14ac:dyDescent="0.2">
      <c r="A12" s="23"/>
      <c r="B12" s="119" t="s">
        <v>87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24"/>
    </row>
    <row r="13" spans="1:14" ht="6" customHeight="1" x14ac:dyDescent="0.2">
      <c r="A13" s="130"/>
      <c r="B13" s="131"/>
      <c r="C13" s="131"/>
      <c r="D13" s="131"/>
      <c r="E13" s="131"/>
      <c r="F13" s="131"/>
      <c r="G13" s="131"/>
      <c r="H13" s="53"/>
      <c r="J13" s="53"/>
      <c r="N13" s="15"/>
    </row>
    <row r="14" spans="1:14" ht="6" customHeight="1" x14ac:dyDescent="0.2">
      <c r="A14" s="26"/>
      <c r="B14" s="27"/>
      <c r="C14" s="18"/>
      <c r="D14" s="18"/>
      <c r="E14" s="19"/>
      <c r="F14" s="18"/>
      <c r="G14" s="18"/>
      <c r="H14" s="19"/>
      <c r="I14" s="18"/>
      <c r="J14" s="19"/>
      <c r="K14" s="18"/>
      <c r="L14" s="18"/>
      <c r="M14" s="18"/>
      <c r="N14" s="22"/>
    </row>
    <row r="15" spans="1:14" ht="19.5" customHeight="1" x14ac:dyDescent="0.2">
      <c r="A15" s="28" t="s">
        <v>3</v>
      </c>
      <c r="B15" s="29" t="s">
        <v>53</v>
      </c>
      <c r="F15" s="49" t="s">
        <v>58</v>
      </c>
      <c r="G15" s="39"/>
      <c r="L15" s="25"/>
      <c r="M15" s="30"/>
      <c r="N15" s="11"/>
    </row>
    <row r="16" spans="1:14" ht="20.100000000000001" customHeight="1" x14ac:dyDescent="0.2">
      <c r="B16" s="32" t="s">
        <v>27</v>
      </c>
      <c r="C16" s="29" t="s">
        <v>79</v>
      </c>
      <c r="M16" s="54"/>
      <c r="N16" s="33" t="s">
        <v>23</v>
      </c>
    </row>
    <row r="17" spans="1:14" ht="20.100000000000001" customHeight="1" x14ac:dyDescent="0.2">
      <c r="B17" s="32" t="s">
        <v>28</v>
      </c>
      <c r="C17" s="29" t="s">
        <v>80</v>
      </c>
      <c r="M17" s="36"/>
      <c r="N17" s="11"/>
    </row>
    <row r="18" spans="1:14" x14ac:dyDescent="0.2">
      <c r="C18" s="34" t="s">
        <v>4</v>
      </c>
      <c r="E18" s="35"/>
      <c r="F18" s="34" t="s">
        <v>6</v>
      </c>
      <c r="H18" s="35"/>
      <c r="I18" s="34" t="s">
        <v>7</v>
      </c>
      <c r="J18" s="35"/>
      <c r="K18" s="34" t="s">
        <v>8</v>
      </c>
      <c r="N18" s="11"/>
    </row>
    <row r="19" spans="1:14" ht="16.5" customHeight="1" x14ac:dyDescent="0.2">
      <c r="B19" s="56" t="s">
        <v>39</v>
      </c>
      <c r="C19" s="110"/>
      <c r="D19" s="110"/>
      <c r="E19" s="57"/>
      <c r="F19" s="109"/>
      <c r="G19" s="109"/>
      <c r="H19" s="57"/>
      <c r="I19" s="45"/>
      <c r="J19" s="57"/>
      <c r="K19" s="44"/>
      <c r="M19" s="48"/>
      <c r="N19" s="58" t="s">
        <v>23</v>
      </c>
    </row>
    <row r="20" spans="1:14" s="14" customFormat="1" ht="2.25" customHeight="1" x14ac:dyDescent="0.2">
      <c r="A20" s="13"/>
      <c r="C20" s="59"/>
      <c r="D20" s="57"/>
      <c r="E20" s="57"/>
      <c r="F20" s="60"/>
      <c r="G20" s="60"/>
      <c r="H20" s="57"/>
      <c r="I20" s="61"/>
      <c r="J20" s="57"/>
      <c r="M20" s="62"/>
      <c r="N20" s="33"/>
    </row>
    <row r="21" spans="1:14" ht="16.5" customHeight="1" x14ac:dyDescent="0.2">
      <c r="B21" s="56" t="s">
        <v>40</v>
      </c>
      <c r="C21" s="115"/>
      <c r="D21" s="116"/>
      <c r="F21" s="109"/>
      <c r="G21" s="109"/>
      <c r="I21" s="45"/>
      <c r="K21" s="44"/>
      <c r="M21" s="46"/>
      <c r="N21" s="58" t="s">
        <v>23</v>
      </c>
    </row>
    <row r="22" spans="1:14" s="14" customFormat="1" ht="2.25" customHeight="1" x14ac:dyDescent="0.2">
      <c r="A22" s="13"/>
      <c r="C22" s="59"/>
      <c r="D22" s="57"/>
      <c r="E22" s="57"/>
      <c r="F22" s="60"/>
      <c r="G22" s="60"/>
      <c r="H22" s="57"/>
      <c r="I22" s="61"/>
      <c r="J22" s="57"/>
      <c r="M22" s="62"/>
      <c r="N22" s="33"/>
    </row>
    <row r="23" spans="1:14" ht="16.5" customHeight="1" x14ac:dyDescent="0.2">
      <c r="B23" s="56" t="s">
        <v>41</v>
      </c>
      <c r="C23" s="115"/>
      <c r="D23" s="116"/>
      <c r="F23" s="109"/>
      <c r="G23" s="109"/>
      <c r="I23" s="45"/>
      <c r="K23" s="44"/>
      <c r="M23" s="46"/>
      <c r="N23" s="58" t="s">
        <v>23</v>
      </c>
    </row>
    <row r="24" spans="1:14" s="14" customFormat="1" ht="2.25" customHeight="1" x14ac:dyDescent="0.2">
      <c r="A24" s="13"/>
      <c r="C24" s="59"/>
      <c r="D24" s="57"/>
      <c r="E24" s="57"/>
      <c r="F24" s="60"/>
      <c r="G24" s="60"/>
      <c r="H24" s="57"/>
      <c r="I24" s="61"/>
      <c r="J24" s="57"/>
      <c r="M24" s="62"/>
      <c r="N24" s="33"/>
    </row>
    <row r="25" spans="1:14" ht="16.5" customHeight="1" x14ac:dyDescent="0.2">
      <c r="B25" s="56" t="s">
        <v>42</v>
      </c>
      <c r="C25" s="115"/>
      <c r="D25" s="116"/>
      <c r="F25" s="109"/>
      <c r="G25" s="109"/>
      <c r="I25" s="45"/>
      <c r="K25" s="44"/>
      <c r="M25" s="46"/>
      <c r="N25" s="58" t="s">
        <v>23</v>
      </c>
    </row>
    <row r="26" spans="1:14" s="14" customFormat="1" ht="2.25" customHeight="1" x14ac:dyDescent="0.2">
      <c r="A26" s="13"/>
      <c r="C26" s="59"/>
      <c r="D26" s="57"/>
      <c r="E26" s="57"/>
      <c r="F26" s="60"/>
      <c r="G26" s="60"/>
      <c r="H26" s="57"/>
      <c r="I26" s="57"/>
      <c r="J26" s="57"/>
      <c r="M26" s="63"/>
      <c r="N26" s="33"/>
    </row>
    <row r="27" spans="1:14" ht="16.5" customHeight="1" x14ac:dyDescent="0.2">
      <c r="B27" s="59"/>
      <c r="C27" s="106"/>
      <c r="D27" s="106"/>
      <c r="F27" s="106"/>
      <c r="G27" s="106"/>
      <c r="I27" s="5" t="s">
        <v>50</v>
      </c>
      <c r="K27" s="14"/>
      <c r="M27" s="64" t="str">
        <f>IF(M19=""," ",SUM(M25,M23,M21,M19))</f>
        <v xml:space="preserve"> </v>
      </c>
      <c r="N27" s="58" t="s">
        <v>23</v>
      </c>
    </row>
    <row r="28" spans="1:14" x14ac:dyDescent="0.2">
      <c r="N28" s="11"/>
    </row>
    <row r="29" spans="1:14" ht="18" customHeight="1" x14ac:dyDescent="0.2">
      <c r="B29" s="32" t="s">
        <v>29</v>
      </c>
      <c r="C29" s="29" t="s">
        <v>60</v>
      </c>
      <c r="D29" s="29"/>
      <c r="N29" s="11"/>
    </row>
    <row r="30" spans="1:14" ht="13.5" customHeight="1" x14ac:dyDescent="0.2">
      <c r="C30" s="34" t="s">
        <v>4</v>
      </c>
      <c r="D30" s="34"/>
      <c r="E30" s="35"/>
      <c r="F30" s="34" t="s">
        <v>6</v>
      </c>
      <c r="H30" s="35"/>
      <c r="I30" s="34" t="s">
        <v>59</v>
      </c>
      <c r="J30" s="35"/>
      <c r="K30" s="25"/>
      <c r="N30" s="11"/>
    </row>
    <row r="31" spans="1:14" ht="16.5" customHeight="1" x14ac:dyDescent="0.2">
      <c r="B31" s="56" t="s">
        <v>43</v>
      </c>
      <c r="C31" s="110"/>
      <c r="D31" s="110"/>
      <c r="F31" s="109"/>
      <c r="G31" s="109"/>
      <c r="I31" s="117"/>
      <c r="J31" s="117"/>
      <c r="K31" s="117"/>
      <c r="M31" s="46"/>
      <c r="N31" s="58" t="s">
        <v>23</v>
      </c>
    </row>
    <row r="32" spans="1:14" s="14" customFormat="1" ht="2.25" customHeight="1" x14ac:dyDescent="0.2">
      <c r="A32" s="13"/>
      <c r="C32" s="59"/>
      <c r="D32" s="57"/>
      <c r="E32" s="57"/>
      <c r="F32" s="60"/>
      <c r="G32" s="60"/>
      <c r="H32" s="57"/>
      <c r="I32" s="65"/>
      <c r="J32" s="65"/>
      <c r="K32" s="66"/>
      <c r="M32" s="62"/>
      <c r="N32" s="33"/>
    </row>
    <row r="33" spans="1:14" ht="16.5" customHeight="1" x14ac:dyDescent="0.2">
      <c r="B33" s="56" t="s">
        <v>44</v>
      </c>
      <c r="C33" s="110"/>
      <c r="D33" s="110"/>
      <c r="F33" s="109"/>
      <c r="G33" s="109"/>
      <c r="I33" s="117"/>
      <c r="J33" s="117"/>
      <c r="K33" s="117"/>
      <c r="M33" s="46"/>
      <c r="N33" s="58" t="s">
        <v>23</v>
      </c>
    </row>
    <row r="34" spans="1:14" s="14" customFormat="1" ht="2.25" customHeight="1" x14ac:dyDescent="0.2">
      <c r="A34" s="13"/>
      <c r="C34" s="59"/>
      <c r="D34" s="57"/>
      <c r="E34" s="57"/>
      <c r="F34" s="60"/>
      <c r="G34" s="60"/>
      <c r="H34" s="57"/>
      <c r="I34" s="65"/>
      <c r="J34" s="65"/>
      <c r="K34" s="66"/>
      <c r="M34" s="62"/>
      <c r="N34" s="33"/>
    </row>
    <row r="35" spans="1:14" ht="16.5" customHeight="1" x14ac:dyDescent="0.2">
      <c r="B35" s="56" t="s">
        <v>45</v>
      </c>
      <c r="C35" s="110"/>
      <c r="D35" s="110"/>
      <c r="F35" s="109"/>
      <c r="G35" s="109"/>
      <c r="I35" s="117"/>
      <c r="J35" s="117"/>
      <c r="K35" s="117"/>
      <c r="M35" s="46"/>
      <c r="N35" s="58" t="s">
        <v>23</v>
      </c>
    </row>
    <row r="36" spans="1:14" s="14" customFormat="1" ht="2.25" customHeight="1" x14ac:dyDescent="0.2">
      <c r="A36" s="13"/>
      <c r="C36" s="59"/>
      <c r="D36" s="57"/>
      <c r="E36" s="57"/>
      <c r="F36" s="60"/>
      <c r="G36" s="60"/>
      <c r="H36" s="57"/>
      <c r="I36" s="65"/>
      <c r="J36" s="65"/>
      <c r="K36" s="66"/>
      <c r="M36" s="62"/>
      <c r="N36" s="33"/>
    </row>
    <row r="37" spans="1:14" ht="16.5" customHeight="1" x14ac:dyDescent="0.2">
      <c r="B37" s="56" t="s">
        <v>46</v>
      </c>
      <c r="C37" s="110"/>
      <c r="D37" s="110"/>
      <c r="F37" s="109"/>
      <c r="G37" s="109"/>
      <c r="I37" s="117"/>
      <c r="J37" s="117"/>
      <c r="K37" s="117"/>
      <c r="M37" s="46"/>
      <c r="N37" s="58" t="s">
        <v>23</v>
      </c>
    </row>
    <row r="38" spans="1:14" s="14" customFormat="1" ht="2.25" customHeight="1" x14ac:dyDescent="0.2">
      <c r="A38" s="13"/>
      <c r="C38" s="59"/>
      <c r="D38" s="57"/>
      <c r="E38" s="57"/>
      <c r="F38" s="60"/>
      <c r="G38" s="60"/>
      <c r="H38" s="57"/>
      <c r="I38" s="57"/>
      <c r="J38" s="57"/>
      <c r="M38" s="62"/>
      <c r="N38" s="33"/>
    </row>
    <row r="39" spans="1:14" ht="19.5" customHeight="1" x14ac:dyDescent="0.2">
      <c r="B39" s="59"/>
      <c r="C39" s="127"/>
      <c r="D39" s="128"/>
      <c r="E39" s="128"/>
      <c r="F39" s="128"/>
      <c r="G39" s="128"/>
      <c r="I39" s="129" t="s">
        <v>71</v>
      </c>
      <c r="J39" s="129"/>
      <c r="K39" s="129"/>
      <c r="M39" s="64" t="str">
        <f>IF('Weitere Konten'!M31=" "," ",SUM('Weitere Konten'!M31))</f>
        <v xml:space="preserve"> </v>
      </c>
      <c r="N39" s="58" t="s">
        <v>23</v>
      </c>
    </row>
    <row r="40" spans="1:14" s="14" customFormat="1" ht="2.25" customHeight="1" x14ac:dyDescent="0.2">
      <c r="A40" s="13"/>
      <c r="C40" s="59"/>
      <c r="D40" s="57"/>
      <c r="E40" s="57"/>
      <c r="F40" s="60"/>
      <c r="G40" s="60"/>
      <c r="H40" s="57"/>
      <c r="I40" s="57"/>
      <c r="J40" s="57"/>
      <c r="M40" s="62"/>
      <c r="N40" s="33"/>
    </row>
    <row r="41" spans="1:14" ht="19.5" customHeight="1" x14ac:dyDescent="0.2">
      <c r="B41" s="59"/>
      <c r="C41" s="127" t="s">
        <v>81</v>
      </c>
      <c r="D41" s="128"/>
      <c r="E41" s="128"/>
      <c r="F41" s="128"/>
      <c r="G41" s="128"/>
      <c r="I41" s="5" t="s">
        <v>50</v>
      </c>
      <c r="K41" s="14"/>
      <c r="M41" s="64" t="str">
        <f>IF(M31=""," ",SUM(M31,M33,M35,M37,M39))</f>
        <v xml:space="preserve"> </v>
      </c>
      <c r="N41" s="58" t="s">
        <v>23</v>
      </c>
    </row>
    <row r="42" spans="1:14" x14ac:dyDescent="0.2">
      <c r="N42" s="11"/>
    </row>
    <row r="43" spans="1:14" ht="17.25" customHeight="1" x14ac:dyDescent="0.2">
      <c r="B43" s="32" t="s">
        <v>30</v>
      </c>
      <c r="C43" s="29" t="s">
        <v>11</v>
      </c>
      <c r="D43" s="29"/>
      <c r="N43" s="11"/>
    </row>
    <row r="44" spans="1:14" ht="16.5" customHeight="1" x14ac:dyDescent="0.2">
      <c r="B44" s="56" t="s">
        <v>47</v>
      </c>
      <c r="C44" s="34" t="s">
        <v>12</v>
      </c>
      <c r="E44" s="35"/>
      <c r="H44" s="35"/>
      <c r="J44" s="35"/>
      <c r="M44" s="46"/>
      <c r="N44" s="58" t="s">
        <v>23</v>
      </c>
    </row>
    <row r="45" spans="1:14" s="14" customFormat="1" ht="2.25" customHeight="1" x14ac:dyDescent="0.2">
      <c r="A45" s="13"/>
      <c r="C45" s="59"/>
      <c r="D45" s="57"/>
      <c r="E45" s="57"/>
      <c r="F45" s="60"/>
      <c r="G45" s="60"/>
      <c r="H45" s="57"/>
      <c r="I45" s="57"/>
      <c r="J45" s="57"/>
      <c r="M45" s="62"/>
      <c r="N45" s="33"/>
    </row>
    <row r="46" spans="1:14" ht="16.5" customHeight="1" x14ac:dyDescent="0.2">
      <c r="B46" s="56" t="s">
        <v>48</v>
      </c>
      <c r="C46" s="34" t="s">
        <v>13</v>
      </c>
      <c r="E46" s="35"/>
      <c r="H46" s="35"/>
      <c r="J46" s="35"/>
      <c r="M46" s="46"/>
      <c r="N46" s="58" t="s">
        <v>23</v>
      </c>
    </row>
    <row r="47" spans="1:14" s="14" customFormat="1" ht="2.25" customHeight="1" x14ac:dyDescent="0.2">
      <c r="A47" s="13"/>
      <c r="C47" s="59"/>
      <c r="D47" s="57"/>
      <c r="E47" s="57"/>
      <c r="F47" s="60"/>
      <c r="G47" s="60"/>
      <c r="H47" s="57"/>
      <c r="I47" s="57"/>
      <c r="J47" s="57"/>
      <c r="M47" s="62"/>
      <c r="N47" s="33"/>
    </row>
    <row r="48" spans="1:14" ht="16.5" customHeight="1" x14ac:dyDescent="0.2">
      <c r="B48" s="56" t="s">
        <v>49</v>
      </c>
      <c r="C48" s="34" t="s">
        <v>14</v>
      </c>
      <c r="E48" s="35"/>
      <c r="H48" s="35"/>
      <c r="J48" s="35"/>
      <c r="M48" s="46"/>
      <c r="N48" s="58" t="s">
        <v>23</v>
      </c>
    </row>
    <row r="49" spans="1:14" s="14" customFormat="1" ht="2.25" customHeight="1" x14ac:dyDescent="0.2">
      <c r="A49" s="13"/>
      <c r="C49" s="59"/>
      <c r="D49" s="57"/>
      <c r="E49" s="57"/>
      <c r="F49" s="60"/>
      <c r="G49" s="60"/>
      <c r="H49" s="57"/>
      <c r="I49" s="57"/>
      <c r="J49" s="57"/>
      <c r="M49" s="62"/>
      <c r="N49" s="33"/>
    </row>
    <row r="50" spans="1:14" ht="16.5" customHeight="1" x14ac:dyDescent="0.2">
      <c r="B50" s="59"/>
      <c r="C50" s="106"/>
      <c r="D50" s="106"/>
      <c r="F50" s="106"/>
      <c r="G50" s="106"/>
      <c r="I50" s="5" t="s">
        <v>50</v>
      </c>
      <c r="K50" s="14"/>
      <c r="M50" s="64" t="str">
        <f>IF(AND(M44="",M46="",M48="")," ",SUM(M48,M46,M44))</f>
        <v xml:space="preserve"> </v>
      </c>
      <c r="N50" s="58" t="s">
        <v>23</v>
      </c>
    </row>
    <row r="51" spans="1:14" ht="13.5" thickBot="1" x14ac:dyDescent="0.25">
      <c r="M51" s="67"/>
      <c r="N51" s="11"/>
    </row>
    <row r="52" spans="1:14" ht="16.5" customHeight="1" thickBot="1" x14ac:dyDescent="0.25">
      <c r="B52" s="29"/>
      <c r="I52" s="68" t="s">
        <v>54</v>
      </c>
      <c r="M52" s="69" t="str">
        <f>IF(AND(M50=" ",M41=" ",M27=" ",M16="")," ",SUM(M50,M41,M27,M16))</f>
        <v xml:space="preserve"> </v>
      </c>
      <c r="N52" s="58" t="s">
        <v>23</v>
      </c>
    </row>
    <row r="53" spans="1:14" ht="6" customHeight="1" x14ac:dyDescent="0.2">
      <c r="A53" s="70"/>
      <c r="B53" s="71"/>
      <c r="C53" s="40"/>
      <c r="D53" s="40"/>
      <c r="E53" s="72"/>
      <c r="F53" s="40"/>
      <c r="G53" s="40"/>
      <c r="H53" s="72"/>
      <c r="I53" s="40"/>
      <c r="J53" s="72"/>
      <c r="K53" s="40"/>
      <c r="L53" s="40"/>
      <c r="M53" s="73"/>
      <c r="N53" s="24"/>
    </row>
    <row r="54" spans="1:14" ht="6" customHeight="1" x14ac:dyDescent="0.2">
      <c r="A54" s="18"/>
      <c r="B54" s="18"/>
      <c r="C54" s="18"/>
      <c r="D54" s="18"/>
      <c r="E54" s="19"/>
      <c r="F54" s="18"/>
      <c r="G54" s="18"/>
      <c r="H54" s="19"/>
      <c r="I54" s="18"/>
      <c r="J54" s="19"/>
      <c r="K54" s="18"/>
      <c r="L54" s="18"/>
      <c r="M54" s="18"/>
      <c r="N54" s="15"/>
    </row>
    <row r="55" spans="1:14" ht="6" customHeight="1" x14ac:dyDescent="0.2">
      <c r="A55" s="74"/>
      <c r="B55" s="18"/>
      <c r="C55" s="18"/>
      <c r="D55" s="18"/>
      <c r="E55" s="19"/>
      <c r="F55" s="18"/>
      <c r="G55" s="18"/>
      <c r="H55" s="19"/>
      <c r="I55" s="18"/>
      <c r="J55" s="19"/>
      <c r="K55" s="18"/>
      <c r="L55" s="18"/>
      <c r="M55" s="18"/>
      <c r="N55" s="22"/>
    </row>
    <row r="56" spans="1:14" ht="19.5" customHeight="1" x14ac:dyDescent="0.2">
      <c r="A56" s="28" t="s">
        <v>5</v>
      </c>
      <c r="B56" s="29" t="s">
        <v>82</v>
      </c>
      <c r="F56" s="49" t="str">
        <f>F15</f>
        <v>31.12.</v>
      </c>
      <c r="G56" s="50">
        <f>G15</f>
        <v>0</v>
      </c>
      <c r="K56" s="25"/>
      <c r="L56" s="75"/>
      <c r="N56" s="11"/>
    </row>
    <row r="57" spans="1:14" ht="16.5" customHeight="1" x14ac:dyDescent="0.2">
      <c r="B57" s="76" t="s">
        <v>31</v>
      </c>
      <c r="C57" s="25" t="s">
        <v>15</v>
      </c>
      <c r="M57" s="46"/>
      <c r="N57" s="58" t="s">
        <v>23</v>
      </c>
    </row>
    <row r="58" spans="1:14" s="14" customFormat="1" ht="2.25" customHeight="1" x14ac:dyDescent="0.2">
      <c r="A58" s="13"/>
      <c r="C58" s="59"/>
      <c r="D58" s="57"/>
      <c r="E58" s="57"/>
      <c r="F58" s="60"/>
      <c r="G58" s="60"/>
      <c r="H58" s="57"/>
      <c r="I58" s="57"/>
      <c r="J58" s="57"/>
      <c r="M58" s="62"/>
      <c r="N58" s="33"/>
    </row>
    <row r="59" spans="1:14" ht="16.5" customHeight="1" x14ac:dyDescent="0.2">
      <c r="B59" s="76" t="s">
        <v>32</v>
      </c>
      <c r="C59" s="25" t="s">
        <v>17</v>
      </c>
      <c r="M59" s="46"/>
      <c r="N59" s="58" t="s">
        <v>23</v>
      </c>
    </row>
    <row r="60" spans="1:14" s="14" customFormat="1" ht="2.25" customHeight="1" x14ac:dyDescent="0.2">
      <c r="A60" s="13"/>
      <c r="C60" s="59"/>
      <c r="D60" s="57"/>
      <c r="E60" s="57"/>
      <c r="F60" s="60"/>
      <c r="G60" s="60"/>
      <c r="H60" s="57"/>
      <c r="I60" s="57"/>
      <c r="J60" s="57"/>
      <c r="M60" s="62"/>
      <c r="N60" s="33"/>
    </row>
    <row r="61" spans="1:14" ht="16.5" customHeight="1" x14ac:dyDescent="0.2">
      <c r="B61" s="76" t="s">
        <v>33</v>
      </c>
      <c r="C61" s="25" t="s">
        <v>18</v>
      </c>
      <c r="M61" s="46"/>
      <c r="N61" s="58" t="s">
        <v>23</v>
      </c>
    </row>
    <row r="62" spans="1:14" s="14" customFormat="1" ht="2.25" customHeight="1" x14ac:dyDescent="0.2">
      <c r="A62" s="13"/>
      <c r="C62" s="59"/>
      <c r="D62" s="57"/>
      <c r="E62" s="57"/>
      <c r="F62" s="60"/>
      <c r="G62" s="60"/>
      <c r="H62" s="57"/>
      <c r="I62" s="57"/>
      <c r="J62" s="57"/>
      <c r="M62" s="62"/>
      <c r="N62" s="33"/>
    </row>
    <row r="63" spans="1:14" ht="16.5" customHeight="1" x14ac:dyDescent="0.2">
      <c r="B63" s="76" t="s">
        <v>34</v>
      </c>
      <c r="C63" s="12" t="s">
        <v>19</v>
      </c>
      <c r="M63" s="47"/>
      <c r="N63" s="58" t="s">
        <v>23</v>
      </c>
    </row>
    <row r="64" spans="1:14" s="14" customFormat="1" ht="2.25" customHeight="1" thickBot="1" x14ac:dyDescent="0.25">
      <c r="A64" s="13"/>
      <c r="C64" s="59"/>
      <c r="D64" s="57"/>
      <c r="E64" s="57"/>
      <c r="F64" s="60"/>
      <c r="G64" s="60"/>
      <c r="H64" s="57"/>
      <c r="I64" s="57"/>
      <c r="J64" s="57"/>
      <c r="M64" s="62"/>
      <c r="N64" s="33"/>
    </row>
    <row r="65" spans="1:14" ht="16.5" customHeight="1" thickBot="1" x14ac:dyDescent="0.25">
      <c r="I65" s="68" t="s">
        <v>55</v>
      </c>
      <c r="M65" s="69" t="str">
        <f>IF(AND(M57="",M59="",M61="",M63="")," ",SUM(M57,M59,-M61,M63))</f>
        <v xml:space="preserve"> </v>
      </c>
      <c r="N65" s="58" t="s">
        <v>23</v>
      </c>
    </row>
    <row r="66" spans="1:14" ht="6" customHeight="1" x14ac:dyDescent="0.2">
      <c r="A66" s="70"/>
      <c r="B66" s="71"/>
      <c r="C66" s="40"/>
      <c r="D66" s="40"/>
      <c r="E66" s="72"/>
      <c r="F66" s="40"/>
      <c r="G66" s="40"/>
      <c r="H66" s="72"/>
      <c r="I66" s="40"/>
      <c r="J66" s="72"/>
      <c r="K66" s="40"/>
      <c r="L66" s="40"/>
      <c r="M66" s="73"/>
      <c r="N66" s="24"/>
    </row>
    <row r="67" spans="1:14" ht="6" customHeight="1" x14ac:dyDescent="0.2">
      <c r="A67" s="18"/>
      <c r="B67" s="18"/>
      <c r="C67" s="18"/>
      <c r="D67" s="18"/>
      <c r="E67" s="19"/>
      <c r="F67" s="18"/>
      <c r="G67" s="18"/>
      <c r="H67" s="19"/>
      <c r="I67" s="18"/>
      <c r="J67" s="19"/>
      <c r="K67" s="18"/>
      <c r="L67" s="18"/>
      <c r="M67" s="18"/>
      <c r="N67" s="18"/>
    </row>
    <row r="68" spans="1:14" ht="6" customHeight="1" x14ac:dyDescent="0.2">
      <c r="A68" s="26"/>
      <c r="B68" s="27"/>
      <c r="C68" s="18"/>
      <c r="D68" s="18"/>
      <c r="E68" s="19"/>
      <c r="F68" s="18"/>
      <c r="G68" s="18"/>
      <c r="H68" s="19"/>
      <c r="I68" s="18"/>
      <c r="J68" s="19"/>
      <c r="K68" s="18"/>
      <c r="L68" s="18"/>
      <c r="M68" s="18"/>
      <c r="N68" s="22"/>
    </row>
    <row r="69" spans="1:14" x14ac:dyDescent="0.2">
      <c r="A69" s="28" t="s">
        <v>9</v>
      </c>
      <c r="B69" s="29" t="s">
        <v>16</v>
      </c>
      <c r="N69" s="11"/>
    </row>
    <row r="70" spans="1:14" ht="16.5" customHeight="1" x14ac:dyDescent="0.2">
      <c r="B70" s="76" t="s">
        <v>51</v>
      </c>
      <c r="C70" s="25" t="s">
        <v>2</v>
      </c>
      <c r="M70" s="55" t="str">
        <f>M52</f>
        <v xml:space="preserve"> </v>
      </c>
      <c r="N70" s="58" t="s">
        <v>23</v>
      </c>
    </row>
    <row r="71" spans="1:14" s="14" customFormat="1" ht="2.25" customHeight="1" x14ac:dyDescent="0.2">
      <c r="A71" s="13"/>
      <c r="B71" s="77"/>
      <c r="C71" s="59"/>
      <c r="D71" s="57"/>
      <c r="E71" s="57"/>
      <c r="F71" s="60"/>
      <c r="G71" s="60"/>
      <c r="H71" s="57"/>
      <c r="I71" s="57"/>
      <c r="J71" s="57"/>
      <c r="M71" s="63"/>
      <c r="N71" s="33"/>
    </row>
    <row r="72" spans="1:14" ht="16.5" customHeight="1" x14ac:dyDescent="0.2">
      <c r="B72" s="76" t="s">
        <v>52</v>
      </c>
      <c r="C72" s="25" t="s">
        <v>20</v>
      </c>
      <c r="M72" s="55" t="str">
        <f>M65</f>
        <v xml:space="preserve"> </v>
      </c>
      <c r="N72" s="58" t="s">
        <v>23</v>
      </c>
    </row>
    <row r="73" spans="1:14" s="14" customFormat="1" ht="2.25" customHeight="1" thickBot="1" x14ac:dyDescent="0.25">
      <c r="A73" s="13"/>
      <c r="B73" s="78"/>
      <c r="C73" s="59"/>
      <c r="D73" s="57"/>
      <c r="E73" s="57"/>
      <c r="F73" s="60"/>
      <c r="G73" s="60"/>
      <c r="H73" s="57"/>
      <c r="I73" s="57"/>
      <c r="J73" s="57"/>
      <c r="M73" s="63"/>
      <c r="N73" s="33"/>
    </row>
    <row r="74" spans="1:14" ht="16.5" customHeight="1" thickBot="1" x14ac:dyDescent="0.25">
      <c r="B74" s="29" t="s">
        <v>83</v>
      </c>
      <c r="M74" s="69" t="str">
        <f>IF(AND(M70=" ",M72=" ")," ",M52-M65)</f>
        <v xml:space="preserve"> </v>
      </c>
      <c r="N74" s="58" t="s">
        <v>23</v>
      </c>
    </row>
    <row r="75" spans="1:14" ht="6.75" customHeight="1" x14ac:dyDescent="0.2">
      <c r="C75" s="25"/>
      <c r="M75" s="14"/>
      <c r="N75" s="58"/>
    </row>
    <row r="76" spans="1:14" ht="26.25" customHeight="1" x14ac:dyDescent="0.2">
      <c r="B76" s="112" t="s">
        <v>76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4"/>
      <c r="M76" s="46"/>
      <c r="N76" s="58"/>
    </row>
    <row r="77" spans="1:14" ht="6" customHeight="1" x14ac:dyDescent="0.2">
      <c r="A77" s="70"/>
      <c r="B77" s="71"/>
      <c r="C77" s="40"/>
      <c r="D77" s="40"/>
      <c r="E77" s="72"/>
      <c r="F77" s="40"/>
      <c r="G77" s="40"/>
      <c r="H77" s="72"/>
      <c r="I77" s="40"/>
      <c r="J77" s="72"/>
      <c r="K77" s="40"/>
      <c r="L77" s="40"/>
      <c r="M77" s="73"/>
      <c r="N77" s="24"/>
    </row>
    <row r="78" spans="1:14" ht="6" customHeight="1" x14ac:dyDescent="0.2">
      <c r="A78" s="18"/>
      <c r="B78" s="18"/>
      <c r="C78" s="18"/>
      <c r="D78" s="18"/>
      <c r="E78" s="19"/>
      <c r="F78" s="18"/>
      <c r="G78" s="18"/>
      <c r="H78" s="19"/>
      <c r="I78" s="18"/>
      <c r="J78" s="19"/>
      <c r="K78" s="18"/>
      <c r="L78" s="18"/>
      <c r="M78" s="18"/>
      <c r="N78" s="15"/>
    </row>
    <row r="79" spans="1:14" ht="6" customHeight="1" x14ac:dyDescent="0.2">
      <c r="A79" s="74"/>
      <c r="B79" s="18"/>
      <c r="C79" s="18"/>
      <c r="D79" s="18"/>
      <c r="E79" s="19"/>
      <c r="F79" s="18"/>
      <c r="G79" s="18"/>
      <c r="H79" s="19"/>
      <c r="I79" s="18"/>
      <c r="J79" s="19"/>
      <c r="K79" s="18"/>
      <c r="L79" s="18"/>
      <c r="M79" s="18"/>
      <c r="N79" s="22"/>
    </row>
    <row r="80" spans="1:14" x14ac:dyDescent="0.2">
      <c r="A80" s="28" t="s">
        <v>10</v>
      </c>
      <c r="B80" s="29" t="s">
        <v>72</v>
      </c>
      <c r="M80" s="14"/>
      <c r="N80" s="11"/>
    </row>
    <row r="81" spans="1:14" ht="16.5" customHeight="1" x14ac:dyDescent="0.2">
      <c r="B81" s="76" t="s">
        <v>35</v>
      </c>
      <c r="C81" s="25" t="s">
        <v>69</v>
      </c>
      <c r="F81" s="25"/>
      <c r="G81" s="25"/>
      <c r="I81" s="25" t="s">
        <v>22</v>
      </c>
      <c r="L81" s="14"/>
      <c r="M81" s="44"/>
      <c r="N81" s="11"/>
    </row>
    <row r="82" spans="1:14" s="14" customFormat="1" ht="2.25" customHeight="1" x14ac:dyDescent="0.2">
      <c r="A82" s="13"/>
      <c r="C82" s="59"/>
      <c r="D82" s="57"/>
      <c r="E82" s="57"/>
      <c r="F82" s="60"/>
      <c r="G82" s="60"/>
      <c r="H82" s="57"/>
      <c r="I82" s="57"/>
      <c r="J82" s="57"/>
      <c r="M82" s="63"/>
      <c r="N82" s="33"/>
    </row>
    <row r="83" spans="1:14" ht="16.5" customHeight="1" x14ac:dyDescent="0.2">
      <c r="B83" s="76" t="s">
        <v>36</v>
      </c>
      <c r="C83" s="25" t="s">
        <v>21</v>
      </c>
      <c r="F83" s="25"/>
      <c r="G83" s="25"/>
      <c r="I83" s="25" t="s">
        <v>22</v>
      </c>
      <c r="L83" s="14"/>
      <c r="M83" s="44"/>
      <c r="N83" s="11"/>
    </row>
    <row r="84" spans="1:14" x14ac:dyDescent="0.2">
      <c r="N84" s="11"/>
    </row>
    <row r="85" spans="1:14" ht="10.5" customHeight="1" x14ac:dyDescent="0.2">
      <c r="C85" s="34" t="s">
        <v>24</v>
      </c>
      <c r="N85" s="11"/>
    </row>
    <row r="86" spans="1:14" ht="27" customHeight="1" x14ac:dyDescent="0.2">
      <c r="C86" s="112" t="s">
        <v>70</v>
      </c>
      <c r="D86" s="112"/>
      <c r="E86" s="112"/>
      <c r="F86" s="112"/>
      <c r="G86" s="112"/>
      <c r="H86" s="112"/>
      <c r="I86" s="112"/>
      <c r="J86" s="112"/>
      <c r="K86" s="112"/>
      <c r="L86" s="14"/>
      <c r="M86" s="44"/>
      <c r="N86" s="11"/>
    </row>
    <row r="87" spans="1:14" ht="6" customHeight="1" x14ac:dyDescent="0.2">
      <c r="A87" s="70"/>
      <c r="B87" s="71"/>
      <c r="C87" s="40"/>
      <c r="D87" s="40"/>
      <c r="E87" s="72"/>
      <c r="F87" s="40"/>
      <c r="G87" s="40"/>
      <c r="H87" s="72"/>
      <c r="I87" s="40"/>
      <c r="J87" s="72"/>
      <c r="K87" s="40"/>
      <c r="L87" s="40"/>
      <c r="M87" s="73"/>
      <c r="N87" s="24"/>
    </row>
    <row r="88" spans="1:14" ht="6" customHeight="1" x14ac:dyDescent="0.2">
      <c r="A88" s="18"/>
      <c r="B88" s="18"/>
      <c r="C88" s="18"/>
      <c r="D88" s="18"/>
      <c r="E88" s="19"/>
      <c r="F88" s="18"/>
      <c r="G88" s="18"/>
      <c r="H88" s="19"/>
      <c r="I88" s="18"/>
      <c r="J88" s="19"/>
      <c r="K88" s="18"/>
      <c r="L88" s="18"/>
      <c r="M88" s="18"/>
      <c r="N88" s="15"/>
    </row>
    <row r="89" spans="1:14" ht="6" customHeight="1" x14ac:dyDescent="0.2">
      <c r="A89" s="74"/>
      <c r="B89" s="18"/>
      <c r="C89" s="18"/>
      <c r="D89" s="18"/>
      <c r="E89" s="19"/>
      <c r="F89" s="18"/>
      <c r="G89" s="18"/>
      <c r="H89" s="19"/>
      <c r="I89" s="18"/>
      <c r="J89" s="19"/>
      <c r="K89" s="18"/>
      <c r="L89" s="18"/>
      <c r="M89" s="18"/>
      <c r="N89" s="22"/>
    </row>
    <row r="90" spans="1:14" x14ac:dyDescent="0.2">
      <c r="A90" s="28" t="s">
        <v>37</v>
      </c>
      <c r="B90" s="29" t="s">
        <v>25</v>
      </c>
      <c r="N90" s="11"/>
    </row>
    <row r="91" spans="1:14" ht="49.5" customHeight="1" x14ac:dyDescent="0.2">
      <c r="B91" s="112" t="s">
        <v>94</v>
      </c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"/>
    </row>
    <row r="92" spans="1:14" ht="49.5" customHeight="1" x14ac:dyDescent="0.2">
      <c r="B92" s="113" t="s">
        <v>96</v>
      </c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"/>
    </row>
    <row r="93" spans="1:14" ht="6" customHeight="1" x14ac:dyDescent="0.2">
      <c r="A93" s="70"/>
      <c r="B93" s="71"/>
      <c r="C93" s="40"/>
      <c r="D93" s="40"/>
      <c r="E93" s="72"/>
      <c r="F93" s="40"/>
      <c r="G93" s="40"/>
      <c r="H93" s="72"/>
      <c r="I93" s="40"/>
      <c r="J93" s="72"/>
      <c r="K93" s="40"/>
      <c r="L93" s="40"/>
      <c r="M93" s="73"/>
      <c r="N93" s="24"/>
    </row>
    <row r="94" spans="1:14" ht="6" customHeight="1" x14ac:dyDescent="0.2">
      <c r="A94" s="74"/>
      <c r="B94" s="25"/>
      <c r="M94" s="63"/>
      <c r="N94" s="79"/>
    </row>
    <row r="95" spans="1:14" ht="18" customHeight="1" x14ac:dyDescent="0.2">
      <c r="A95" s="28" t="s">
        <v>38</v>
      </c>
      <c r="B95" s="29" t="s">
        <v>88</v>
      </c>
      <c r="C95" s="25"/>
      <c r="D95" s="25"/>
      <c r="E95" s="35"/>
      <c r="F95" s="25"/>
      <c r="G95" s="25"/>
      <c r="H95" s="35"/>
      <c r="I95" s="25"/>
      <c r="J95" s="35"/>
      <c r="K95" s="25"/>
      <c r="L95" s="25"/>
      <c r="M95" s="80"/>
      <c r="N95" s="58"/>
    </row>
    <row r="96" spans="1:14" ht="18" customHeight="1" x14ac:dyDescent="0.2">
      <c r="A96" s="28"/>
      <c r="B96" s="81" t="s">
        <v>90</v>
      </c>
      <c r="C96" s="25"/>
      <c r="D96" s="25"/>
      <c r="E96" s="35"/>
      <c r="F96" s="25"/>
      <c r="G96" s="25"/>
      <c r="H96" s="25"/>
      <c r="I96" s="25"/>
      <c r="J96" s="35"/>
      <c r="K96" s="25"/>
      <c r="L96" s="25"/>
      <c r="M96" s="25"/>
      <c r="N96" s="58"/>
    </row>
    <row r="97" spans="1:15" ht="18" customHeight="1" x14ac:dyDescent="0.2">
      <c r="A97" s="82"/>
      <c r="B97" s="25" t="s">
        <v>91</v>
      </c>
      <c r="C97" s="25"/>
      <c r="D97" s="25"/>
      <c r="E97" s="35"/>
      <c r="F97" s="25"/>
      <c r="G97" s="25"/>
      <c r="H97" s="35"/>
      <c r="I97" s="83"/>
      <c r="J97" s="83"/>
      <c r="K97" s="25"/>
      <c r="L97" s="25"/>
      <c r="M97" s="80"/>
      <c r="N97" s="58"/>
    </row>
    <row r="98" spans="1:15" s="86" customFormat="1" ht="43.5" customHeight="1" x14ac:dyDescent="0.2">
      <c r="A98" s="84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85"/>
    </row>
    <row r="99" spans="1:15" s="86" customFormat="1" ht="15" customHeight="1" x14ac:dyDescent="0.2">
      <c r="A99" s="84"/>
      <c r="B99" s="95" t="s">
        <v>89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85"/>
    </row>
    <row r="100" spans="1:15" s="86" customFormat="1" ht="48.75" customHeight="1" x14ac:dyDescent="0.2">
      <c r="A100" s="84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85"/>
    </row>
    <row r="101" spans="1:15" ht="18" customHeight="1" x14ac:dyDescent="0.2">
      <c r="A101" s="28"/>
      <c r="B101" s="81" t="s">
        <v>95</v>
      </c>
      <c r="C101" s="25"/>
      <c r="D101" s="25"/>
      <c r="E101" s="35"/>
      <c r="F101" s="25"/>
      <c r="G101" s="25"/>
      <c r="H101" s="25"/>
      <c r="I101" s="25"/>
      <c r="J101" s="25"/>
      <c r="L101" s="87"/>
      <c r="M101" s="87"/>
      <c r="N101" s="88"/>
      <c r="O101" s="89"/>
    </row>
    <row r="102" spans="1:15" x14ac:dyDescent="0.2">
      <c r="N102" s="90"/>
    </row>
    <row r="103" spans="1:15" ht="6" customHeight="1" x14ac:dyDescent="0.2">
      <c r="A103" s="74"/>
      <c r="B103" s="18"/>
      <c r="C103" s="18"/>
      <c r="D103" s="18"/>
      <c r="E103" s="19"/>
      <c r="F103" s="18"/>
      <c r="G103" s="18"/>
      <c r="H103" s="19"/>
      <c r="I103" s="18"/>
      <c r="J103" s="19"/>
      <c r="K103" s="18"/>
      <c r="L103" s="18"/>
      <c r="M103" s="18"/>
      <c r="N103" s="22"/>
    </row>
    <row r="104" spans="1:15" x14ac:dyDescent="0.2">
      <c r="A104" s="28" t="s">
        <v>77</v>
      </c>
      <c r="B104" s="29" t="s">
        <v>26</v>
      </c>
      <c r="H104" s="12"/>
      <c r="J104" s="12"/>
      <c r="N104" s="11"/>
    </row>
    <row r="105" spans="1:15" s="86" customFormat="1" ht="45" customHeight="1" x14ac:dyDescent="0.2">
      <c r="A105" s="91"/>
      <c r="B105" s="10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85"/>
    </row>
    <row r="106" spans="1:15" ht="6" customHeight="1" x14ac:dyDescent="0.2">
      <c r="A106" s="70"/>
      <c r="B106" s="71"/>
      <c r="C106" s="40"/>
      <c r="D106" s="40"/>
      <c r="E106" s="72"/>
      <c r="F106" s="40"/>
      <c r="G106" s="40"/>
      <c r="H106" s="72"/>
      <c r="I106" s="40"/>
      <c r="J106" s="72"/>
      <c r="K106" s="40"/>
      <c r="L106" s="40"/>
      <c r="M106" s="73"/>
      <c r="N106" s="24"/>
    </row>
    <row r="107" spans="1:15" ht="6" customHeight="1" x14ac:dyDescent="0.2">
      <c r="A107" s="74"/>
      <c r="B107" s="18"/>
      <c r="C107" s="18"/>
      <c r="D107" s="18"/>
      <c r="E107" s="19"/>
      <c r="F107" s="18"/>
      <c r="G107" s="18"/>
      <c r="H107" s="19"/>
      <c r="I107" s="18"/>
      <c r="J107" s="19"/>
      <c r="K107" s="18"/>
      <c r="L107" s="18"/>
      <c r="M107" s="18"/>
      <c r="N107" s="22"/>
    </row>
    <row r="108" spans="1:15" ht="1.5" customHeight="1" x14ac:dyDescent="0.2">
      <c r="A108" s="74"/>
      <c r="B108" s="18"/>
      <c r="C108" s="18"/>
      <c r="D108" s="18"/>
      <c r="E108" s="19"/>
      <c r="F108" s="18"/>
      <c r="G108" s="18"/>
      <c r="H108" s="19"/>
      <c r="I108" s="18"/>
      <c r="J108" s="19"/>
      <c r="K108" s="18"/>
      <c r="L108" s="18"/>
      <c r="M108" s="18"/>
      <c r="N108" s="22"/>
    </row>
    <row r="109" spans="1:15" ht="20.25" customHeight="1" x14ac:dyDescent="0.2">
      <c r="A109" s="28" t="s">
        <v>78</v>
      </c>
      <c r="B109" s="29" t="s">
        <v>84</v>
      </c>
      <c r="C109" s="29"/>
      <c r="N109" s="11"/>
    </row>
    <row r="110" spans="1:15" ht="63" customHeight="1" x14ac:dyDescent="0.2">
      <c r="B110" s="112" t="s">
        <v>93</v>
      </c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"/>
    </row>
    <row r="111" spans="1:15" ht="15" customHeight="1" x14ac:dyDescent="0.2"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11"/>
    </row>
    <row r="112" spans="1:15" x14ac:dyDescent="0.2">
      <c r="B112" s="111" t="s">
        <v>86</v>
      </c>
      <c r="C112" s="111"/>
      <c r="D112" s="111"/>
      <c r="E112" s="111"/>
      <c r="F112" s="111"/>
      <c r="G112" s="35"/>
      <c r="H112" s="35"/>
      <c r="I112" s="35"/>
      <c r="K112" s="14"/>
      <c r="L112" s="14"/>
      <c r="M112" s="14"/>
      <c r="N112" s="11"/>
    </row>
    <row r="113" spans="1:14" ht="16.5" customHeight="1" x14ac:dyDescent="0.2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1"/>
    </row>
    <row r="114" spans="1:14" ht="6" customHeight="1" x14ac:dyDescent="0.2">
      <c r="N114" s="11"/>
    </row>
    <row r="115" spans="1:14" ht="18.75" customHeight="1" x14ac:dyDescent="0.2">
      <c r="B115" s="104" t="s">
        <v>75</v>
      </c>
      <c r="C115" s="104"/>
      <c r="D115" s="104"/>
      <c r="E115" s="104"/>
      <c r="F115" s="104"/>
      <c r="H115" s="104" t="s">
        <v>85</v>
      </c>
      <c r="I115" s="104"/>
      <c r="J115" s="104"/>
      <c r="K115" s="104"/>
      <c r="L115" s="104"/>
      <c r="M115" s="104"/>
      <c r="N115" s="105"/>
    </row>
    <row r="116" spans="1:14" ht="3" customHeight="1" x14ac:dyDescent="0.2">
      <c r="B116" s="93"/>
      <c r="C116" s="93"/>
      <c r="D116" s="93"/>
      <c r="E116" s="93"/>
      <c r="F116" s="93"/>
      <c r="H116" s="93"/>
      <c r="I116" s="93"/>
      <c r="J116" s="93"/>
      <c r="K116" s="93"/>
      <c r="L116" s="93"/>
      <c r="M116" s="93"/>
      <c r="N116" s="94"/>
    </row>
    <row r="117" spans="1:14" ht="30" customHeight="1" x14ac:dyDescent="0.2">
      <c r="B117" s="124" t="s">
        <v>3</v>
      </c>
      <c r="C117" s="125"/>
      <c r="D117" s="125"/>
      <c r="E117" s="125"/>
      <c r="F117" s="125"/>
      <c r="H117" s="126"/>
      <c r="I117" s="126"/>
      <c r="J117" s="126"/>
      <c r="K117" s="126"/>
      <c r="L117" s="126"/>
      <c r="M117" s="126"/>
      <c r="N117" s="94"/>
    </row>
    <row r="118" spans="1:14" ht="3" customHeight="1" x14ac:dyDescent="0.2">
      <c r="B118" s="93"/>
      <c r="C118" s="93"/>
      <c r="D118" s="93"/>
      <c r="E118" s="93"/>
      <c r="F118" s="93"/>
      <c r="H118" s="126"/>
      <c r="I118" s="126"/>
      <c r="J118" s="126"/>
      <c r="K118" s="126"/>
      <c r="L118" s="126"/>
      <c r="M118" s="126"/>
      <c r="N118" s="94"/>
    </row>
    <row r="119" spans="1:14" ht="30" customHeight="1" x14ac:dyDescent="0.2">
      <c r="B119" s="124" t="s">
        <v>5</v>
      </c>
      <c r="C119" s="125"/>
      <c r="D119" s="125"/>
      <c r="E119" s="125"/>
      <c r="F119" s="125"/>
      <c r="H119" s="126"/>
      <c r="I119" s="126"/>
      <c r="J119" s="126"/>
      <c r="K119" s="126"/>
      <c r="L119" s="126"/>
      <c r="M119" s="126"/>
      <c r="N119" s="11"/>
    </row>
    <row r="120" spans="1:14" ht="6" customHeight="1" x14ac:dyDescent="0.2">
      <c r="A120" s="70"/>
      <c r="B120" s="40"/>
      <c r="C120" s="40"/>
      <c r="D120" s="40"/>
      <c r="E120" s="72"/>
      <c r="F120" s="40"/>
      <c r="G120" s="40"/>
      <c r="H120" s="72"/>
      <c r="I120" s="40"/>
      <c r="J120" s="72"/>
      <c r="K120" s="40"/>
      <c r="L120" s="40"/>
      <c r="M120" s="40"/>
      <c r="N120" s="90"/>
    </row>
    <row r="121" spans="1:14" ht="6" customHeight="1" x14ac:dyDescent="0.2">
      <c r="A121" s="18"/>
      <c r="B121" s="18"/>
      <c r="C121" s="18"/>
      <c r="D121" s="18"/>
      <c r="E121" s="19"/>
      <c r="F121" s="18"/>
      <c r="G121" s="18"/>
      <c r="H121" s="19"/>
      <c r="I121" s="18"/>
      <c r="J121" s="19"/>
      <c r="K121" s="18"/>
      <c r="L121" s="18"/>
      <c r="M121" s="18"/>
      <c r="N121" s="15"/>
    </row>
    <row r="122" spans="1:14" ht="6" customHeight="1" x14ac:dyDescent="0.2">
      <c r="A122" s="74"/>
      <c r="B122" s="18"/>
      <c r="C122" s="18"/>
      <c r="D122" s="18"/>
      <c r="E122" s="19"/>
      <c r="F122" s="18"/>
      <c r="G122" s="18"/>
      <c r="H122" s="19"/>
      <c r="I122" s="18"/>
      <c r="J122" s="19"/>
      <c r="K122" s="18"/>
      <c r="L122" s="18"/>
      <c r="M122" s="18"/>
      <c r="N122" s="22"/>
    </row>
    <row r="123" spans="1:14" ht="15.75" customHeight="1" x14ac:dyDescent="0.2">
      <c r="A123" s="28" t="s">
        <v>92</v>
      </c>
      <c r="B123" s="29" t="s">
        <v>56</v>
      </c>
      <c r="C123" s="29"/>
      <c r="M123" s="8"/>
      <c r="N123" s="11"/>
    </row>
    <row r="124" spans="1:14" ht="6" customHeight="1" x14ac:dyDescent="0.2">
      <c r="A124" s="70"/>
      <c r="B124" s="40"/>
      <c r="C124" s="40"/>
      <c r="D124" s="40"/>
      <c r="E124" s="72"/>
      <c r="F124" s="40"/>
      <c r="G124" s="40"/>
      <c r="H124" s="72"/>
      <c r="I124" s="40"/>
      <c r="J124" s="72"/>
      <c r="K124" s="40"/>
      <c r="L124" s="40"/>
      <c r="M124" s="40"/>
      <c r="N124" s="90"/>
    </row>
    <row r="125" spans="1:14" x14ac:dyDescent="0.2">
      <c r="A125" s="18"/>
    </row>
    <row r="126" spans="1:14" x14ac:dyDescent="0.2">
      <c r="A126" s="12"/>
    </row>
    <row r="127" spans="1:14" x14ac:dyDescent="0.2">
      <c r="A127" s="12"/>
    </row>
    <row r="128" spans="1:14" x14ac:dyDescent="0.2">
      <c r="A128" s="12"/>
    </row>
    <row r="129" spans="1:1" x14ac:dyDescent="0.2">
      <c r="A129" s="12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  <row r="138" spans="1:1" x14ac:dyDescent="0.2">
      <c r="A138" s="12"/>
    </row>
    <row r="139" spans="1:1" x14ac:dyDescent="0.2">
      <c r="A139" s="12"/>
    </row>
    <row r="140" spans="1:1" x14ac:dyDescent="0.2">
      <c r="A140" s="12"/>
    </row>
    <row r="141" spans="1:1" x14ac:dyDescent="0.2">
      <c r="A141" s="12"/>
    </row>
    <row r="142" spans="1:1" x14ac:dyDescent="0.2">
      <c r="A142" s="12"/>
    </row>
    <row r="143" spans="1:1" x14ac:dyDescent="0.2">
      <c r="A143" s="12"/>
    </row>
    <row r="144" spans="1:1" x14ac:dyDescent="0.2">
      <c r="A144" s="12"/>
    </row>
    <row r="145" spans="1:1" x14ac:dyDescent="0.2">
      <c r="A145" s="12"/>
    </row>
    <row r="146" spans="1:1" x14ac:dyDescent="0.2">
      <c r="A146" s="12"/>
    </row>
  </sheetData>
  <sheetProtection password="CC29" sheet="1" objects="1" scenarios="1" selectLockedCells="1"/>
  <dataConsolidate/>
  <mergeCells count="53">
    <mergeCell ref="B117:F117"/>
    <mergeCell ref="B7:I7"/>
    <mergeCell ref="K9:M9"/>
    <mergeCell ref="B119:F119"/>
    <mergeCell ref="H117:M119"/>
    <mergeCell ref="C39:G39"/>
    <mergeCell ref="I39:K39"/>
    <mergeCell ref="C41:G41"/>
    <mergeCell ref="C50:D50"/>
    <mergeCell ref="A13:G13"/>
    <mergeCell ref="I35:K35"/>
    <mergeCell ref="C23:D23"/>
    <mergeCell ref="F19:G19"/>
    <mergeCell ref="C19:D19"/>
    <mergeCell ref="C21:D21"/>
    <mergeCell ref="C31:D31"/>
    <mergeCell ref="B2:I2"/>
    <mergeCell ref="B3:I3"/>
    <mergeCell ref="B4:I4"/>
    <mergeCell ref="B6:I6"/>
    <mergeCell ref="B12:M12"/>
    <mergeCell ref="B8:I8"/>
    <mergeCell ref="A9:I9"/>
    <mergeCell ref="K6:M8"/>
    <mergeCell ref="F21:G21"/>
    <mergeCell ref="F25:G25"/>
    <mergeCell ref="B92:M92"/>
    <mergeCell ref="C25:D25"/>
    <mergeCell ref="I31:K31"/>
    <mergeCell ref="F23:G23"/>
    <mergeCell ref="C86:K86"/>
    <mergeCell ref="F50:G50"/>
    <mergeCell ref="I33:K33"/>
    <mergeCell ref="C35:D35"/>
    <mergeCell ref="F33:G33"/>
    <mergeCell ref="B76:K76"/>
    <mergeCell ref="I37:K37"/>
    <mergeCell ref="B91:M91"/>
    <mergeCell ref="B100:M100"/>
    <mergeCell ref="H115:N115"/>
    <mergeCell ref="C27:D27"/>
    <mergeCell ref="F27:G27"/>
    <mergeCell ref="B105:M105"/>
    <mergeCell ref="B113:M113"/>
    <mergeCell ref="F35:G35"/>
    <mergeCell ref="F37:G37"/>
    <mergeCell ref="C37:D37"/>
    <mergeCell ref="B112:F112"/>
    <mergeCell ref="B110:M110"/>
    <mergeCell ref="B98:M98"/>
    <mergeCell ref="B115:F115"/>
    <mergeCell ref="C33:D33"/>
    <mergeCell ref="F31:G31"/>
  </mergeCells>
  <phoneticPr fontId="0" type="noConversion"/>
  <dataValidations disablePrompts="1" count="1">
    <dataValidation type="decimal" allowBlank="1" showInputMessage="1" showErrorMessage="1" error="Bitte tragen Sie eine Zahl in dieses Feld ein" sqref="M16 M19 M21 M23 M25 M27 M31 M33 M35 M61 M41 M44 M46 M48 M50 M52 M57 M59 M74 M63 M65 M70:M72 M37 M39">
      <formula1>-100000000</formula1>
      <formula2>100000000</formula2>
    </dataValidation>
  </dataValidations>
  <pageMargins left="0.62992125984251968" right="0.23622047244094491" top="0.39370078740157483" bottom="0" header="0.31496062992125984" footer="0.31496062992125984"/>
  <pageSetup paperSize="9" orientation="portrait" r:id="rId1"/>
  <headerFooter>
    <oddFooter>&amp;L&amp;12&amp;X&amp;G EKHN, Kirchenverwaltung, Referat Budgetkoordination (Rh)           Stand: 04/2018, Formularnr.: N000022V001D180424&amp;C&amp;12&amp;X
&amp;R&amp;12&amp;X Seite &amp;P von &amp;N</oddFooter>
  </headerFooter>
  <rowBreaks count="2" manualBreakCount="2">
    <brk id="66" max="16383" man="1"/>
    <brk id="106" max="1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5" name="Button 21">
              <controlPr locked="0" defaultSize="0" print="0" autoFill="0" autoPict="0" macro="[0]!DruckenUmgemeindung">
                <anchor moveWithCells="1" sizeWithCells="1">
                  <from>
                    <xdr:col>2</xdr:col>
                    <xdr:colOff>0</xdr:colOff>
                    <xdr:row>12</xdr:row>
                    <xdr:rowOff>19050</xdr:rowOff>
                  </from>
                  <to>
                    <xdr:col>2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Button 37">
              <controlPr locked="0" defaultSize="0" print="0" autoFill="0" autoPict="0" macro="[0]!DatenLöschenUmgemeindung">
                <anchor moveWithCells="1" sizeWithCells="1">
                  <from>
                    <xdr:col>2</xdr:col>
                    <xdr:colOff>0</xdr:colOff>
                    <xdr:row>12</xdr:row>
                    <xdr:rowOff>19050</xdr:rowOff>
                  </from>
                  <to>
                    <xdr:col>2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7" name="Check Box 124">
              <controlPr defaultSize="0" autoFill="0" autoLine="0" autoPict="0">
                <anchor moveWithCells="1">
                  <from>
                    <xdr:col>4</xdr:col>
                    <xdr:colOff>9525</xdr:colOff>
                    <xdr:row>80</xdr:row>
                    <xdr:rowOff>47625</xdr:rowOff>
                  </from>
                  <to>
                    <xdr:col>5</xdr:col>
                    <xdr:colOff>257175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8" name="Check Box 131">
              <controlPr defaultSize="0" autoFill="0" autoLine="0" autoPict="0">
                <anchor moveWithCells="1">
                  <from>
                    <xdr:col>4</xdr:col>
                    <xdr:colOff>19050</xdr:colOff>
                    <xdr:row>82</xdr:row>
                    <xdr:rowOff>66675</xdr:rowOff>
                  </from>
                  <to>
                    <xdr:col>5</xdr:col>
                    <xdr:colOff>266700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9" name="Check Box 132">
              <controlPr defaultSize="0" autoFill="0" autoLine="0" autoPict="0">
                <anchor moveWithCells="1">
                  <from>
                    <xdr:col>5</xdr:col>
                    <xdr:colOff>657225</xdr:colOff>
                    <xdr:row>80</xdr:row>
                    <xdr:rowOff>47625</xdr:rowOff>
                  </from>
                  <to>
                    <xdr:col>6</xdr:col>
                    <xdr:colOff>495300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0" name="Check Box 133">
              <controlPr defaultSize="0" autoFill="0" autoLine="0" autoPict="0">
                <anchor moveWithCells="1">
                  <from>
                    <xdr:col>5</xdr:col>
                    <xdr:colOff>657225</xdr:colOff>
                    <xdr:row>82</xdr:row>
                    <xdr:rowOff>66675</xdr:rowOff>
                  </from>
                  <to>
                    <xdr:col>6</xdr:col>
                    <xdr:colOff>561975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1" name="Check Box 427">
              <controlPr defaultSize="0" autoFill="0" autoLine="0" autoPict="0">
                <anchor moveWithCells="1">
                  <from>
                    <xdr:col>9</xdr:col>
                    <xdr:colOff>9525</xdr:colOff>
                    <xdr:row>95</xdr:row>
                    <xdr:rowOff>47625</xdr:rowOff>
                  </from>
                  <to>
                    <xdr:col>10</xdr:col>
                    <xdr:colOff>257175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2" name="Check Box 428">
              <controlPr defaultSize="0" autoFill="0" autoLine="0" autoPict="0">
                <anchor moveWithCells="1">
                  <from>
                    <xdr:col>12</xdr:col>
                    <xdr:colOff>247650</xdr:colOff>
                    <xdr:row>100</xdr:row>
                    <xdr:rowOff>0</xdr:rowOff>
                  </from>
                  <to>
                    <xdr:col>12</xdr:col>
                    <xdr:colOff>800100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3" name="Check Box 429">
              <controlPr defaultSize="0" autoFill="0" autoLine="0" autoPict="0">
                <anchor moveWithCells="1">
                  <from>
                    <xdr:col>10</xdr:col>
                    <xdr:colOff>657225</xdr:colOff>
                    <xdr:row>95</xdr:row>
                    <xdr:rowOff>47625</xdr:rowOff>
                  </from>
                  <to>
                    <xdr:col>12</xdr:col>
                    <xdr:colOff>361950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4" name="Check Box 430">
              <controlPr defaultSize="0" autoFill="0" autoLine="0" autoPict="0">
                <anchor moveWithCells="1">
                  <from>
                    <xdr:col>10</xdr:col>
                    <xdr:colOff>619125</xdr:colOff>
                    <xdr:row>100</xdr:row>
                    <xdr:rowOff>9525</xdr:rowOff>
                  </from>
                  <to>
                    <xdr:col>12</xdr:col>
                    <xdr:colOff>381000</xdr:colOff>
                    <xdr:row>100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N54"/>
  <sheetViews>
    <sheetView showGridLines="0" zoomScale="130" zoomScaleNormal="130" workbookViewId="0">
      <selection activeCell="C17" sqref="C17:D17"/>
    </sheetView>
  </sheetViews>
  <sheetFormatPr baseColWidth="10" defaultRowHeight="12.75" x14ac:dyDescent="0.2"/>
  <cols>
    <col min="1" max="1" width="2.5703125" style="31" customWidth="1"/>
    <col min="2" max="2" width="5" style="12" customWidth="1"/>
    <col min="3" max="3" width="4.5703125" style="12" customWidth="1"/>
    <col min="4" max="4" width="15.42578125" style="12" customWidth="1"/>
    <col min="5" max="5" width="0.85546875" style="14" customWidth="1"/>
    <col min="6" max="6" width="10.7109375" style="12" customWidth="1"/>
    <col min="7" max="7" width="16" style="12" customWidth="1"/>
    <col min="8" max="8" width="0.85546875" style="14" customWidth="1"/>
    <col min="9" max="9" width="10.5703125" style="12" customWidth="1"/>
    <col min="10" max="10" width="0.85546875" style="14" customWidth="1"/>
    <col min="11" max="11" width="12.140625" style="12" customWidth="1"/>
    <col min="12" max="12" width="0.7109375" style="12" customWidth="1"/>
    <col min="13" max="13" width="13.7109375" style="12" customWidth="1"/>
    <col min="14" max="14" width="2.140625" style="12" customWidth="1"/>
    <col min="15" max="15" width="5.85546875" style="12" customWidth="1"/>
    <col min="16" max="16" width="13" style="12" customWidth="1"/>
    <col min="17" max="17" width="11.42578125" style="12"/>
    <col min="18" max="18" width="9.7109375" style="12" customWidth="1"/>
    <col min="19" max="20" width="11.42578125" style="12"/>
    <col min="21" max="21" width="6.7109375" style="12" customWidth="1"/>
    <col min="22" max="22" width="4.7109375" style="12" customWidth="1"/>
    <col min="23" max="16384" width="11.42578125" style="12"/>
  </cols>
  <sheetData>
    <row r="1" spans="1:14" ht="13.5" customHeight="1" x14ac:dyDescent="0.2">
      <c r="A1" s="1"/>
      <c r="B1" s="3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3.5" customHeight="1" x14ac:dyDescent="0.2">
      <c r="A2" s="9"/>
      <c r="B2" s="132" t="str">
        <f>IF(Kollektenkassenprüfung!B2="","",Kollektenkassenprüfung!B2)</f>
        <v/>
      </c>
      <c r="C2" s="132"/>
      <c r="D2" s="132"/>
      <c r="E2" s="132"/>
      <c r="F2" s="132"/>
      <c r="G2" s="132"/>
      <c r="H2" s="132"/>
      <c r="I2" s="132"/>
      <c r="J2" s="52"/>
      <c r="K2" s="10"/>
      <c r="L2" s="10"/>
      <c r="M2" s="10"/>
      <c r="N2" s="11"/>
    </row>
    <row r="3" spans="1:14" ht="13.5" customHeight="1" x14ac:dyDescent="0.2">
      <c r="A3" s="13"/>
      <c r="B3" s="132" t="str">
        <f>IF(Kollektenkassenprüfung!B3="","",Kollektenkassenprüfung!B3)</f>
        <v/>
      </c>
      <c r="C3" s="132"/>
      <c r="D3" s="132"/>
      <c r="E3" s="132"/>
      <c r="F3" s="132"/>
      <c r="G3" s="132"/>
      <c r="H3" s="132"/>
      <c r="I3" s="132"/>
      <c r="J3" s="53"/>
      <c r="K3" s="10"/>
      <c r="L3" s="10"/>
      <c r="M3" s="10"/>
      <c r="N3" s="11"/>
    </row>
    <row r="4" spans="1:14" ht="13.5" customHeight="1" x14ac:dyDescent="0.2">
      <c r="A4" s="13"/>
      <c r="B4" s="132" t="str">
        <f>IF(Kollektenkassenprüfung!B4="","",Kollektenkassenprüfung!B4)</f>
        <v/>
      </c>
      <c r="C4" s="132"/>
      <c r="D4" s="132"/>
      <c r="E4" s="132"/>
      <c r="F4" s="132"/>
      <c r="G4" s="132"/>
      <c r="H4" s="132"/>
      <c r="I4" s="132"/>
      <c r="J4" s="53"/>
      <c r="K4" s="10"/>
      <c r="L4" s="10"/>
      <c r="M4" s="10"/>
      <c r="N4" s="11"/>
    </row>
    <row r="5" spans="1:14" ht="13.5" customHeight="1" x14ac:dyDescent="0.2">
      <c r="A5" s="4"/>
      <c r="B5" s="38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s="14" customFormat="1" ht="13.5" customHeight="1" x14ac:dyDescent="0.2">
      <c r="A6" s="4"/>
      <c r="B6" s="132" t="str">
        <f>IF(Kollektenkassenprüfung!B6="","",Kollektenkassenprüfung!B6)</f>
        <v/>
      </c>
      <c r="C6" s="132"/>
      <c r="D6" s="132"/>
      <c r="E6" s="132"/>
      <c r="F6" s="132"/>
      <c r="G6" s="132"/>
      <c r="H6" s="132"/>
      <c r="I6" s="132"/>
      <c r="J6" s="7"/>
      <c r="K6" s="123" t="s">
        <v>57</v>
      </c>
      <c r="L6" s="123"/>
      <c r="M6" s="123"/>
      <c r="N6" s="6"/>
    </row>
    <row r="7" spans="1:14" s="14" customFormat="1" ht="13.5" customHeight="1" x14ac:dyDescent="0.2">
      <c r="A7" s="4"/>
      <c r="B7" s="132" t="str">
        <f>IF(Kollektenkassenprüfung!B7="","",Kollektenkassenprüfung!B7)</f>
        <v/>
      </c>
      <c r="C7" s="132"/>
      <c r="D7" s="132"/>
      <c r="E7" s="132"/>
      <c r="F7" s="132"/>
      <c r="G7" s="132"/>
      <c r="H7" s="132"/>
      <c r="I7" s="132"/>
      <c r="J7" s="7"/>
      <c r="K7" s="123"/>
      <c r="L7" s="123"/>
      <c r="M7" s="123"/>
      <c r="N7" s="6"/>
    </row>
    <row r="8" spans="1:14" s="14" customFormat="1" ht="13.5" customHeight="1" x14ac:dyDescent="0.2">
      <c r="A8" s="4"/>
      <c r="B8" s="132" t="str">
        <f>IF(Kollektenkassenprüfung!B8="","",Kollektenkassenprüfung!B8)</f>
        <v/>
      </c>
      <c r="C8" s="132"/>
      <c r="D8" s="132"/>
      <c r="E8" s="132"/>
      <c r="F8" s="132"/>
      <c r="G8" s="132"/>
      <c r="H8" s="132"/>
      <c r="I8" s="132"/>
      <c r="J8" s="7"/>
      <c r="K8" s="123"/>
      <c r="L8" s="123"/>
      <c r="M8" s="123"/>
      <c r="N8" s="6"/>
    </row>
    <row r="9" spans="1:14" s="14" customFormat="1" ht="5.25" customHeight="1" thickBot="1" x14ac:dyDescent="0.25">
      <c r="A9" s="121"/>
      <c r="B9" s="122"/>
      <c r="C9" s="122"/>
      <c r="D9" s="122"/>
      <c r="E9" s="122"/>
      <c r="F9" s="122"/>
      <c r="G9" s="122"/>
      <c r="H9" s="122"/>
      <c r="I9" s="122"/>
      <c r="J9" s="51"/>
      <c r="K9" s="122"/>
      <c r="L9" s="122"/>
      <c r="M9" s="122"/>
      <c r="N9" s="41"/>
    </row>
    <row r="10" spans="1:14" ht="6" customHeight="1" thickTop="1" x14ac:dyDescent="0.2">
      <c r="A10" s="133"/>
      <c r="B10" s="133"/>
      <c r="C10" s="133"/>
      <c r="D10" s="133"/>
      <c r="E10" s="133"/>
      <c r="F10" s="133"/>
      <c r="G10" s="133"/>
      <c r="H10" s="53"/>
      <c r="J10" s="53"/>
      <c r="N10" s="40"/>
    </row>
    <row r="11" spans="1:14" ht="18" customHeight="1" x14ac:dyDescent="0.2">
      <c r="A11" s="16"/>
      <c r="B11" s="17" t="s">
        <v>73</v>
      </c>
      <c r="C11" s="18"/>
      <c r="D11" s="18"/>
      <c r="E11" s="19"/>
      <c r="F11" s="20"/>
      <c r="G11" s="21"/>
      <c r="H11" s="19"/>
      <c r="I11" s="18"/>
      <c r="J11" s="19"/>
      <c r="K11" s="18"/>
      <c r="L11" s="18"/>
      <c r="M11" s="18"/>
      <c r="N11" s="22"/>
    </row>
    <row r="12" spans="1:14" s="25" customFormat="1" ht="15" customHeight="1" x14ac:dyDescent="0.2">
      <c r="A12" s="23"/>
      <c r="B12" s="119" t="s">
        <v>87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24"/>
    </row>
    <row r="13" spans="1:14" ht="6" customHeight="1" x14ac:dyDescent="0.2">
      <c r="A13" s="130"/>
      <c r="B13" s="131"/>
      <c r="C13" s="131"/>
      <c r="D13" s="131"/>
      <c r="E13" s="131"/>
      <c r="F13" s="131"/>
      <c r="G13" s="131"/>
      <c r="H13" s="53"/>
      <c r="J13" s="53"/>
      <c r="N13" s="15"/>
    </row>
    <row r="14" spans="1:14" ht="6" customHeight="1" x14ac:dyDescent="0.2">
      <c r="A14" s="26"/>
      <c r="B14" s="27"/>
      <c r="C14" s="18"/>
      <c r="D14" s="18"/>
      <c r="E14" s="19"/>
      <c r="F14" s="18"/>
      <c r="G14" s="18"/>
      <c r="H14" s="19"/>
      <c r="I14" s="18"/>
      <c r="J14" s="19"/>
      <c r="K14" s="18"/>
      <c r="L14" s="18"/>
      <c r="M14" s="18"/>
      <c r="N14" s="22"/>
    </row>
    <row r="15" spans="1:14" ht="18" customHeight="1" x14ac:dyDescent="0.2">
      <c r="B15" s="32" t="s">
        <v>29</v>
      </c>
      <c r="C15" s="29" t="s">
        <v>61</v>
      </c>
      <c r="D15" s="29"/>
      <c r="N15" s="11"/>
    </row>
    <row r="16" spans="1:14" ht="13.5" customHeight="1" x14ac:dyDescent="0.2">
      <c r="C16" s="34" t="s">
        <v>4</v>
      </c>
      <c r="D16" s="34"/>
      <c r="E16" s="35"/>
      <c r="F16" s="34" t="s">
        <v>6</v>
      </c>
      <c r="H16" s="35"/>
      <c r="I16" s="34" t="s">
        <v>59</v>
      </c>
      <c r="J16" s="35"/>
      <c r="K16" s="25"/>
      <c r="N16" s="11"/>
    </row>
    <row r="17" spans="1:14" ht="16.5" customHeight="1" x14ac:dyDescent="0.2">
      <c r="B17" s="97" t="s">
        <v>62</v>
      </c>
      <c r="C17" s="110"/>
      <c r="D17" s="110"/>
      <c r="F17" s="109"/>
      <c r="G17" s="109"/>
      <c r="I17" s="117"/>
      <c r="J17" s="117"/>
      <c r="K17" s="117"/>
      <c r="M17" s="46"/>
      <c r="N17" s="58" t="s">
        <v>23</v>
      </c>
    </row>
    <row r="18" spans="1:14" s="14" customFormat="1" ht="2.25" customHeight="1" x14ac:dyDescent="0.2">
      <c r="A18" s="13"/>
      <c r="B18" s="57"/>
      <c r="C18" s="59"/>
      <c r="D18" s="57"/>
      <c r="E18" s="57"/>
      <c r="F18" s="60"/>
      <c r="G18" s="60"/>
      <c r="H18" s="57"/>
      <c r="I18" s="65"/>
      <c r="J18" s="65"/>
      <c r="K18" s="66"/>
      <c r="M18" s="62"/>
      <c r="N18" s="33"/>
    </row>
    <row r="19" spans="1:14" ht="16.5" customHeight="1" x14ac:dyDescent="0.2">
      <c r="B19" s="97" t="s">
        <v>63</v>
      </c>
      <c r="C19" s="110"/>
      <c r="D19" s="110"/>
      <c r="F19" s="109"/>
      <c r="G19" s="109"/>
      <c r="I19" s="117"/>
      <c r="J19" s="117"/>
      <c r="K19" s="117"/>
      <c r="M19" s="46"/>
      <c r="N19" s="58" t="s">
        <v>23</v>
      </c>
    </row>
    <row r="20" spans="1:14" s="14" customFormat="1" ht="2.25" customHeight="1" x14ac:dyDescent="0.2">
      <c r="A20" s="13"/>
      <c r="B20" s="57"/>
      <c r="C20" s="59"/>
      <c r="D20" s="57"/>
      <c r="E20" s="57"/>
      <c r="F20" s="60"/>
      <c r="G20" s="60"/>
      <c r="H20" s="57"/>
      <c r="I20" s="65"/>
      <c r="J20" s="65"/>
      <c r="K20" s="66"/>
      <c r="M20" s="62"/>
      <c r="N20" s="33"/>
    </row>
    <row r="21" spans="1:14" ht="16.5" customHeight="1" x14ac:dyDescent="0.2">
      <c r="B21" s="97" t="s">
        <v>64</v>
      </c>
      <c r="C21" s="110"/>
      <c r="D21" s="110"/>
      <c r="F21" s="109"/>
      <c r="G21" s="109"/>
      <c r="I21" s="117"/>
      <c r="J21" s="117"/>
      <c r="K21" s="117"/>
      <c r="M21" s="46"/>
      <c r="N21" s="58" t="s">
        <v>23</v>
      </c>
    </row>
    <row r="22" spans="1:14" s="14" customFormat="1" ht="2.25" customHeight="1" x14ac:dyDescent="0.2">
      <c r="A22" s="13"/>
      <c r="B22" s="57"/>
      <c r="C22" s="59"/>
      <c r="D22" s="57"/>
      <c r="E22" s="57"/>
      <c r="F22" s="60"/>
      <c r="G22" s="60"/>
      <c r="H22" s="57"/>
      <c r="I22" s="65"/>
      <c r="J22" s="65"/>
      <c r="K22" s="66"/>
      <c r="M22" s="62"/>
      <c r="N22" s="33"/>
    </row>
    <row r="23" spans="1:14" ht="16.5" customHeight="1" x14ac:dyDescent="0.2">
      <c r="B23" s="97" t="s">
        <v>65</v>
      </c>
      <c r="C23" s="110"/>
      <c r="D23" s="110"/>
      <c r="F23" s="109"/>
      <c r="G23" s="109"/>
      <c r="I23" s="117"/>
      <c r="J23" s="117"/>
      <c r="K23" s="117"/>
      <c r="M23" s="46"/>
      <c r="N23" s="58" t="s">
        <v>23</v>
      </c>
    </row>
    <row r="24" spans="1:14" s="14" customFormat="1" ht="2.25" customHeight="1" x14ac:dyDescent="0.2">
      <c r="A24" s="13"/>
      <c r="B24" s="57"/>
      <c r="C24" s="59"/>
      <c r="D24" s="57"/>
      <c r="E24" s="57"/>
      <c r="F24" s="60"/>
      <c r="G24" s="60"/>
      <c r="H24" s="57"/>
      <c r="I24" s="65"/>
      <c r="J24" s="65"/>
      <c r="K24" s="66"/>
      <c r="M24" s="62"/>
      <c r="N24" s="33"/>
    </row>
    <row r="25" spans="1:14" ht="16.5" customHeight="1" x14ac:dyDescent="0.2">
      <c r="B25" s="97" t="s">
        <v>66</v>
      </c>
      <c r="C25" s="110"/>
      <c r="D25" s="110"/>
      <c r="F25" s="109"/>
      <c r="G25" s="109"/>
      <c r="I25" s="117"/>
      <c r="J25" s="117"/>
      <c r="K25" s="117"/>
      <c r="M25" s="46"/>
      <c r="N25" s="58" t="s">
        <v>23</v>
      </c>
    </row>
    <row r="26" spans="1:14" s="14" customFormat="1" ht="2.25" customHeight="1" x14ac:dyDescent="0.2">
      <c r="A26" s="13"/>
      <c r="B26" s="57"/>
      <c r="C26" s="59"/>
      <c r="D26" s="57"/>
      <c r="E26" s="57"/>
      <c r="F26" s="60"/>
      <c r="G26" s="60"/>
      <c r="H26" s="57"/>
      <c r="I26" s="65"/>
      <c r="J26" s="65"/>
      <c r="K26" s="66"/>
      <c r="M26" s="62"/>
      <c r="N26" s="33"/>
    </row>
    <row r="27" spans="1:14" ht="16.5" customHeight="1" x14ac:dyDescent="0.2">
      <c r="B27" s="97" t="s">
        <v>67</v>
      </c>
      <c r="C27" s="110"/>
      <c r="D27" s="110"/>
      <c r="F27" s="109"/>
      <c r="G27" s="109"/>
      <c r="I27" s="117"/>
      <c r="J27" s="117"/>
      <c r="K27" s="117"/>
      <c r="M27" s="46"/>
      <c r="N27" s="58" t="s">
        <v>23</v>
      </c>
    </row>
    <row r="28" spans="1:14" s="14" customFormat="1" ht="2.25" customHeight="1" x14ac:dyDescent="0.2">
      <c r="A28" s="13"/>
      <c r="B28" s="57"/>
      <c r="C28" s="59"/>
      <c r="D28" s="57"/>
      <c r="E28" s="57"/>
      <c r="F28" s="60"/>
      <c r="G28" s="60"/>
      <c r="H28" s="57"/>
      <c r="I28" s="65"/>
      <c r="J28" s="65"/>
      <c r="K28" s="66"/>
      <c r="M28" s="62"/>
      <c r="N28" s="33"/>
    </row>
    <row r="29" spans="1:14" ht="16.5" customHeight="1" x14ac:dyDescent="0.2">
      <c r="B29" s="97" t="s">
        <v>68</v>
      </c>
      <c r="C29" s="110"/>
      <c r="D29" s="110"/>
      <c r="F29" s="109"/>
      <c r="G29" s="109"/>
      <c r="I29" s="117"/>
      <c r="J29" s="117"/>
      <c r="K29" s="117"/>
      <c r="M29" s="46"/>
      <c r="N29" s="58" t="s">
        <v>23</v>
      </c>
    </row>
    <row r="30" spans="1:14" s="14" customFormat="1" ht="2.25" customHeight="1" x14ac:dyDescent="0.2">
      <c r="A30" s="13"/>
      <c r="C30" s="59"/>
      <c r="D30" s="57"/>
      <c r="E30" s="57"/>
      <c r="F30" s="60"/>
      <c r="G30" s="60"/>
      <c r="H30" s="57"/>
      <c r="I30" s="57"/>
      <c r="J30" s="57"/>
      <c r="M30" s="63"/>
      <c r="N30" s="33"/>
    </row>
    <row r="31" spans="1:14" ht="19.5" customHeight="1" x14ac:dyDescent="0.2">
      <c r="B31" s="59"/>
      <c r="C31" s="127"/>
      <c r="D31" s="128"/>
      <c r="E31" s="128"/>
      <c r="F31" s="128"/>
      <c r="G31" s="128"/>
      <c r="I31" s="5" t="s">
        <v>50</v>
      </c>
      <c r="K31" s="14"/>
      <c r="M31" s="64" t="str">
        <f>IF(M17=""," ",SUM(M17,M19,M21,M23,M25,M27,M29))</f>
        <v xml:space="preserve"> </v>
      </c>
      <c r="N31" s="58" t="s">
        <v>23</v>
      </c>
    </row>
    <row r="32" spans="1:14" s="14" customFormat="1" ht="2.25" customHeight="1" x14ac:dyDescent="0.2">
      <c r="A32" s="98"/>
      <c r="B32" s="99"/>
      <c r="C32" s="100"/>
      <c r="D32" s="99"/>
      <c r="E32" s="99"/>
      <c r="F32" s="101"/>
      <c r="G32" s="101"/>
      <c r="H32" s="99"/>
      <c r="I32" s="99"/>
      <c r="J32" s="99"/>
      <c r="K32" s="72"/>
      <c r="L32" s="72"/>
      <c r="M32" s="73"/>
      <c r="N32" s="102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  <row r="49" spans="1:1" x14ac:dyDescent="0.2">
      <c r="A49" s="12"/>
    </row>
    <row r="50" spans="1:1" x14ac:dyDescent="0.2">
      <c r="A50" s="12"/>
    </row>
    <row r="51" spans="1:1" x14ac:dyDescent="0.2">
      <c r="A51" s="12"/>
    </row>
    <row r="52" spans="1:1" x14ac:dyDescent="0.2">
      <c r="A52" s="12"/>
    </row>
    <row r="53" spans="1:1" x14ac:dyDescent="0.2">
      <c r="A53" s="12"/>
    </row>
    <row r="54" spans="1:1" x14ac:dyDescent="0.2">
      <c r="A54" s="12"/>
    </row>
  </sheetData>
  <sheetProtection password="CC29" sheet="1" objects="1" scenarios="1" selectLockedCells="1"/>
  <dataConsolidate/>
  <mergeCells count="34">
    <mergeCell ref="I29:K29"/>
    <mergeCell ref="C31:G31"/>
    <mergeCell ref="C25:D25"/>
    <mergeCell ref="F25:G25"/>
    <mergeCell ref="I25:K25"/>
    <mergeCell ref="C27:D27"/>
    <mergeCell ref="F27:G27"/>
    <mergeCell ref="I27:K27"/>
    <mergeCell ref="C29:D29"/>
    <mergeCell ref="F29:G29"/>
    <mergeCell ref="C23:D23"/>
    <mergeCell ref="F23:G23"/>
    <mergeCell ref="I23:K23"/>
    <mergeCell ref="I17:K17"/>
    <mergeCell ref="C19:D19"/>
    <mergeCell ref="F19:G19"/>
    <mergeCell ref="I19:K19"/>
    <mergeCell ref="C21:D21"/>
    <mergeCell ref="F21:G21"/>
    <mergeCell ref="I21:K21"/>
    <mergeCell ref="C17:D17"/>
    <mergeCell ref="F17:G17"/>
    <mergeCell ref="A9:I9"/>
    <mergeCell ref="K9:M9"/>
    <mergeCell ref="A10:G10"/>
    <mergeCell ref="B12:M12"/>
    <mergeCell ref="A13:G13"/>
    <mergeCell ref="B2:I2"/>
    <mergeCell ref="B3:I3"/>
    <mergeCell ref="B4:I4"/>
    <mergeCell ref="B6:I6"/>
    <mergeCell ref="K6:M8"/>
    <mergeCell ref="B7:I7"/>
    <mergeCell ref="B8:I8"/>
  </mergeCells>
  <dataValidations count="1">
    <dataValidation type="decimal" allowBlank="1" showInputMessage="1" showErrorMessage="1" error="Bitte tragen Sie eine Zahl in dieses Feld ein" sqref="M17 M19 M21 M23 M25 M27 M29 M31">
      <formula1>-100000000</formula1>
      <formula2>100000000</formula2>
    </dataValidation>
  </dataValidations>
  <pageMargins left="0.62992125984251968" right="0.23622047244094491" top="0.39370078740157483" bottom="0" header="0.31496062992125984" footer="0.31496062992125984"/>
  <pageSetup paperSize="9" orientation="portrait" r:id="rId1"/>
  <headerFooter>
    <oddFooter>&amp;L&amp;8EKHN, Kirchenverwaltung, Referat Budgetkoordination, Stand: 07/2012&amp;R&amp;8&amp;F / &amp;A 
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locked="0" defaultSize="0" print="0" autoFill="0" autoPict="0" macro="[0]!DruckenUmgemeindung">
                <anchor moveWithCells="1" sizeWithCells="1">
                  <from>
                    <xdr:col>2</xdr:col>
                    <xdr:colOff>0</xdr:colOff>
                    <xdr:row>11</xdr:row>
                    <xdr:rowOff>180975</xdr:rowOff>
                  </from>
                  <to>
                    <xdr:col>2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locked="0" defaultSize="0" print="0" autoFill="0" autoPict="0" macro="[0]!DatenLöschenUmgemeindung">
                <anchor moveWithCells="1" sizeWithCells="1">
                  <from>
                    <xdr:col>2</xdr:col>
                    <xdr:colOff>0</xdr:colOff>
                    <xdr:row>11</xdr:row>
                    <xdr:rowOff>180975</xdr:rowOff>
                  </from>
                  <to>
                    <xdr:col>2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Kollektenkassenprüfung</vt:lpstr>
      <vt:lpstr>Weitere Konten</vt:lpstr>
      <vt:lpstr>Kollektenkassenprüfung!Druckbereich</vt:lpstr>
      <vt:lpstr>'Weitere Konten'!Druckbereich</vt:lpstr>
      <vt:lpstr>Kollektenkassenprüfung!Drucktitel</vt:lpstr>
      <vt:lpstr>'Weitere Konten'!Drucktitel</vt:lpstr>
    </vt:vector>
  </TitlesOfParts>
  <Company>EKHN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Kollektenkasse</dc:title>
  <dc:creator>Buchholz, Jens</dc:creator>
  <cp:lastModifiedBy>Kohlberger, Ina</cp:lastModifiedBy>
  <cp:lastPrinted>2016-05-11T10:11:14Z</cp:lastPrinted>
  <dcterms:created xsi:type="dcterms:W3CDTF">2002-07-22T16:15:44Z</dcterms:created>
  <dcterms:modified xsi:type="dcterms:W3CDTF">2025-12-15T10:06:11Z</dcterms:modified>
</cp:coreProperties>
</file>